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3\protokol\APU\2018\червень\11.06-15.06\"/>
    </mc:Choice>
  </mc:AlternateContent>
  <bookViews>
    <workbookView xWindow="0" yWindow="0" windowWidth="21570" windowHeight="8055"/>
  </bookViews>
  <sheets>
    <sheet name="субвенція" sheetId="1" r:id="rId1"/>
  </sheets>
  <definedNames>
    <definedName name="_xlnm.Print_Titles" localSheetId="0">субвенція!$8:$9</definedName>
    <definedName name="_xlnm.Print_Area" localSheetId="0">субвенція!$A$1:$F$69</definedName>
  </definedNames>
  <calcPr calcId="162913"/>
</workbook>
</file>

<file path=xl/calcChain.xml><?xml version="1.0" encoding="utf-8"?>
<calcChain xmlns="http://schemas.openxmlformats.org/spreadsheetml/2006/main">
  <c r="E16" i="1" l="1"/>
  <c r="B16" i="1"/>
  <c r="E65" i="1" l="1"/>
  <c r="E66" i="1" s="1"/>
  <c r="B65" i="1"/>
  <c r="B66" i="1" s="1"/>
</calcChain>
</file>

<file path=xl/sharedStrings.xml><?xml version="1.0" encoding="utf-8"?>
<sst xmlns="http://schemas.openxmlformats.org/spreadsheetml/2006/main" count="223" uniqueCount="113">
  <si>
    <t>Найменування об’єкта</t>
  </si>
  <si>
    <t>Обсяг фінансування, тис. гривень</t>
  </si>
  <si>
    <t xml:space="preserve">Введення в експлуатацію </t>
  </si>
  <si>
    <t>Об’єкти капітального ремонту автомобільних доріг</t>
  </si>
  <si>
    <t>Вулиці і дороги комунальної власності у населених пунктах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</si>
  <si>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за бюджетною програмою 3131090 у 2018 році </t>
  </si>
  <si>
    <t>Разом за розділом “Об’єкти капітального ремонту автомобільних доріг”</t>
  </si>
  <si>
    <t>Вінницька  область</t>
  </si>
  <si>
    <t>Капітальний ремонт дорожнього покриття по вул. 1 Травня( від вул. Центральна до буд.№35) в с. Дружелюбівка, Калинівського району, Вінницької області (коригування)</t>
  </si>
  <si>
    <t>Капітальний ремонт дорожнього покриття по вул. В.Порика в м.Калинівка, Вінницької області</t>
  </si>
  <si>
    <t>Капітальний ремонт дорожнього покриття по вул. Ватутіна (від перехр. з вул. Слов’янська до буд. № 70) в м. Іллінці, Іллінецького району, Вінницької області</t>
  </si>
  <si>
    <t>Капітальний ремонт дорожнього покриття по вул. Велика Голицька (від перехр. з вул. Незалежності до перехр. з вул. Світла) в м. Іллінці, Іллінецького району, Вінницької області</t>
  </si>
  <si>
    <t xml:space="preserve">Вибірковий капітальний ремонт дорожнього покриття по вул. Соборна (від буд. 279 до перехр. з вул.Залізнична) у м. Немирів, Вінницької області </t>
  </si>
  <si>
    <t>Капітальний ремонт по вул.М.Леонтовича у м.Тульчин, Вінницької області</t>
  </si>
  <si>
    <t>Реконструкція дорожнього покриття по вул. Піддубного в м. Гнівань, Вінницької області</t>
  </si>
  <si>
    <t>Капітальний ремонт дорожнього покриття по вул. Набережна (від буд. №153 по вул. Михайлівська до буд. №3 по вул. Набережна в с.Комарів, Вінницькорго району, Вінницької області (коригування)</t>
  </si>
  <si>
    <t>Капітальний ремонт дорожнього покриття по вул. Садова в с-щі Березина, Вінницького району, Вінницької області. (коригування)</t>
  </si>
  <si>
    <t xml:space="preserve">Вибірковий капітальний ремонт дорожньогго покриття по вул. Європейська ( від перехр. з вул. Кооперативна до перехр. з вул. Шевченка) в с. Северинівка,  Жмеринського району, Вінницької області (коригування) </t>
  </si>
  <si>
    <t>Капітальний ремонт частини дороги по вул. Соборна (від перехр. з вул. Михайлівська до перехр. з вул. Пилипенка) в смт. Дашів, Іллінецького району, Вінницької області</t>
  </si>
  <si>
    <t>Капітальний ремонт дорожнього покриття по вул. Незалежності в с.Гущенці, Калинівського району, Вінницької області</t>
  </si>
  <si>
    <t>Капітальний ремонт дорожнього покриття по вул. Космонавтів від ПК 0+00 до ПК 5+00  в с. Стара Прилука, Липовецького району, Вінницької області</t>
  </si>
  <si>
    <t>Капітальний ремонт дороги по вулиці Суворова с. Вища Кропивна, Ситковецької селищної ради,  Немирівського району,  Вінницької області</t>
  </si>
  <si>
    <t>Капітальний ремонт  дорожнього покриття по вул. Суворова (від буд. № 29 до буд. № 45 та до буд. № 89) в смт. Оратів, Вінницької області</t>
  </si>
  <si>
    <t>Капітальний ремонт  дорожнього покриття по вул. Козацька (від буд. № 18 до буд. № 49) в смт. Оратів, Вінницької області</t>
  </si>
  <si>
    <t>Капітальний ремонт дорожнього покриття по вул. Медичній та провулку Медичному  в смт Шпиків Тульчинського району Вінницької області</t>
  </si>
  <si>
    <t>Капітальний ремонт дорожнього покриття по вул. Кошового (від перехр. з вул. Миру) та вул. Берегового (до буд.№35) в с. Качанівка, Хмільницького району, Вінницької області</t>
  </si>
  <si>
    <t xml:space="preserve">Капітальний  ремонт дорожнього покриття   по  вул. В. Думанського  в м. Бершадь, Вінницької області </t>
  </si>
  <si>
    <t xml:space="preserve">Капітальний ремонт дорожнього покриття по вул.. 1-ша Польова в смт.Стрижавка, Вінницького району, Вінницької області </t>
  </si>
  <si>
    <t xml:space="preserve">Капітальнмй ремонт проїжджої частини по вул. Променева ДСТ "Весна" в с. Агрономічне , Вінницького району, Вінницкої області </t>
  </si>
  <si>
    <t>Капітальний ремонт дорожнього покриття по вул. Монастирська (від перехр. з вул. Пушкіна до перехр. з вул. Північна) в смт. Браїлів, Жмеринського району, Вінницької області (коригування)</t>
  </si>
  <si>
    <t>Капітальний ремонт дорожнього покриття по вул.  Черняховського ( від перехр. з вул. Соборна до буд №11) в смт. Крижопіль, Крижопільського району, Вінницької області</t>
  </si>
  <si>
    <t>Капітальний ремонт дорожнього покриття по вул. Центральна ( від автодороги М-12 до буд. №18) в с. Петрик, Літинського району. Вінницької області</t>
  </si>
  <si>
    <t xml:space="preserve">Капітальний ремон дорожнього покриття по вул. Соборна ( від вул. Центральна до церкви) в с. Озаринці, Могилів-Подільського району, Вінницької області </t>
  </si>
  <si>
    <t xml:space="preserve">Капітальний ремон дорожнього покриття по вул. Соборна ( від церкви до СЗШ) в с. Озаринці, Могилів-Подільського району, Вінницької області </t>
  </si>
  <si>
    <t xml:space="preserve">Капітальний ремонт дорожнього покриття вулиці Комарова та частини вулиці Леніна, в смт.Муровані Курилівці, Мурованокуриловецького району, Вінницької області (коригування) </t>
  </si>
  <si>
    <t>Капітальний ремонт дороги по вул. Героїв Майдану на відрізку від буд.№19 до буд. №39 в смт. Муровані Курилівці, Вінницької області</t>
  </si>
  <si>
    <t>Капітальний ремонт дорожнього покриття по вул. Гагаріна (ПК0+00-ПК3+60) в смт. Піщанка, Вінницької області</t>
  </si>
  <si>
    <t xml:space="preserve">Капітальний ремонт проїжджої частини та тротуарів по вул. Вишнева в м. Погребище, Вінницької області (коригування та перерахунок проектно-кошторисної документації в цінах станом на 01.02.2018 року) </t>
  </si>
  <si>
    <t>Вибірковий капітальний ремонт дорожнього покриття по вул. Шевченка в с. Савинці Тростянецького району, Вінницької області</t>
  </si>
  <si>
    <t>Капітальний ремонт дорожнього покриття частини вул. Ліни Костенко в смт. Тростянець, Вінницької області</t>
  </si>
  <si>
    <t>Капітальний ремонт дорожнього покриття по вул. Миколишена в с.Мазурівка, Тульчинського району, Вінницької області</t>
  </si>
  <si>
    <t>Реконструкція доріг вулиці Польова в селі Кривошиї та Колгоспна в селі Колибабинці, Хмільницького району, Вінницької області (коригування)</t>
  </si>
  <si>
    <t>Вибірковий капітальний ремонт дорожнього покриття по вул. Гагаріна в  с.Рахни-Лісові, Шаргородського району, Вінницької області.</t>
  </si>
  <si>
    <t>Капітальний  ремонт дороги та тротуару по  вул. Гніванське шосе в м.Вінниці</t>
  </si>
  <si>
    <t>Вибірковий капітальний ремонт дорожнього покриття по вул. Довженка (від пров. Кондрацького до вул. Катукова) в м. Козятин, Вінницької області</t>
  </si>
  <si>
    <t xml:space="preserve">Вибірковий капітальний ремонт дорожнього покриття по вул. Дружби в селищі Залізничне, в м. Козятин, Вінницької області </t>
  </si>
  <si>
    <t>Капітальний ремонт вулично-дорожньої мережі по вул. Острівська (від с. Бронниця до буд. №356) в м. Могилів-Подільський,Вінницької області(коригування)</t>
  </si>
  <si>
    <t>Капітальний ремонт частини дороги по вул.Виноградна від вул.1 Травня до ДНЗ № 6 в м. Хмільник, Вінницької області.</t>
  </si>
  <si>
    <t>Капітальний ремонт дороги з тротуаром по вул.Декабристів в м.Хмільнику Вінницької області.</t>
  </si>
  <si>
    <t>-</t>
  </si>
  <si>
    <t>дороги, км</t>
  </si>
  <si>
    <t>мосту, п.м</t>
  </si>
  <si>
    <t>ЗАТВЕРДЖЕНО</t>
  </si>
  <si>
    <t xml:space="preserve">Розпорядження голови </t>
  </si>
  <si>
    <t xml:space="preserve">облдержадміністріції </t>
  </si>
  <si>
    <t>Замовник робіт</t>
  </si>
  <si>
    <t>Комунальне підприємство "Бар-благоустрій" Барської міської ради</t>
  </si>
  <si>
    <t>Калинівська міська рада</t>
  </si>
  <si>
    <t>Іллінецька міська рада</t>
  </si>
  <si>
    <t>Немирівська міська рада</t>
  </si>
  <si>
    <t>Тульчинська міська рада</t>
  </si>
  <si>
    <t>Гніванська міська рада</t>
  </si>
  <si>
    <t>Вороновицька селищна рада</t>
  </si>
  <si>
    <t>Якушинецька сільська рада</t>
  </si>
  <si>
    <t>Краснопільська сільська рада</t>
  </si>
  <si>
    <t>Северинівська сільська рада</t>
  </si>
  <si>
    <t xml:space="preserve">Дашівська селищна рада </t>
  </si>
  <si>
    <t>Іванівська сільська рада</t>
  </si>
  <si>
    <t>Ситковецька селищна рада</t>
  </si>
  <si>
    <t>Оратівська селищна рада</t>
  </si>
  <si>
    <t>Томашпільська селищна рада</t>
  </si>
  <si>
    <t>Вапнярська селищна рада</t>
  </si>
  <si>
    <t>Шпиківська селищна рада</t>
  </si>
  <si>
    <t>Жданівська сільська рада</t>
  </si>
  <si>
    <t>Бабчинецька сільська рада</t>
  </si>
  <si>
    <t>Бершадська міська рада</t>
  </si>
  <si>
    <t>Стрижавська селищна рада</t>
  </si>
  <si>
    <t>Агрономічна сільська рада</t>
  </si>
  <si>
    <t xml:space="preserve">Браїлівська селищна рада </t>
  </si>
  <si>
    <t>Крижопільська селищна рада</t>
  </si>
  <si>
    <t>Малинівська сільська рада</t>
  </si>
  <si>
    <t>Тропівська сільська рада</t>
  </si>
  <si>
    <t>Озаринецька сільська рада</t>
  </si>
  <si>
    <t>Мурованокуриловецька селищна рада</t>
  </si>
  <si>
    <t>Піщанська селищна рада</t>
  </si>
  <si>
    <t>Погребищенська міська рада</t>
  </si>
  <si>
    <t>Сутисківська селищна рада</t>
  </si>
  <si>
    <t>Савинецька сільська рада</t>
  </si>
  <si>
    <t>Тростянецька селищна рада</t>
  </si>
  <si>
    <t>Кинашівська сільська рада</t>
  </si>
  <si>
    <t>Кривошиїнська сільська рада</t>
  </si>
  <si>
    <t>Рахнівсько-Лісова сільська рада</t>
  </si>
  <si>
    <t>Департамент комунального господарства та благоустрою Вінницької міської ради</t>
  </si>
  <si>
    <t>Управління житлово-комунального господарства Козятинської міської ради</t>
  </si>
  <si>
    <t>Управління житлово-комунального господарства Могилів-Подільської міської ради</t>
  </si>
  <si>
    <t>Управління житлово-комунального господарства та комунальної власності Хмільницької міської ради</t>
  </si>
  <si>
    <t>Староприлуцька сільська рада</t>
  </si>
  <si>
    <t>Об’єкти будівництва та реконструкції автомобільних доріг</t>
  </si>
  <si>
    <t>Разом за розділом “Об’єкти будівництва та реконструкції автомобільних доріг”</t>
  </si>
  <si>
    <t>Разом по Вінницькій області</t>
  </si>
  <si>
    <t>11 травня 2018 року  № 387</t>
  </si>
  <si>
    <t>Капітальний ремонт дорожнього покриття по вул. Робітнича (від буд. №81 до буд. №12)в смт Томашпіль, Томашпільського району,Вінницької області (коригування)</t>
  </si>
  <si>
    <t>Вибірковий капітальний ремонт дороги по вул. Шевченка (від перехр. з вул. Незалежністю до Вапнярської ЗОШ №2) в смт. Вапнярка, Томашпільського району, Вінницької області (коригування).</t>
  </si>
  <si>
    <t>Керівник апарату обласної державної адміністрації</t>
  </si>
  <si>
    <t>В.БОЙКО</t>
  </si>
  <si>
    <r>
      <t>вулиці і дороги комунальної власності у населених пунктах, м</t>
    </r>
    <r>
      <rPr>
        <b/>
        <sz val="16"/>
        <rFont val="Calibri"/>
        <family val="2"/>
        <charset val="204"/>
      </rPr>
      <t>²</t>
    </r>
  </si>
  <si>
    <r>
      <t xml:space="preserve">Капітальний ремонт дорожнього покриття спуску до р.Буг від заводу «АЕА» в смт.Сутиски Тиврівського району, Вінницької області </t>
    </r>
    <r>
      <rPr>
        <i/>
        <sz val="16"/>
        <rFont val="Times New Roman"/>
        <family val="1"/>
        <charset val="204"/>
      </rPr>
      <t>(коригування кошторису)</t>
    </r>
  </si>
  <si>
    <t>Капітальний ремонт дорожнього покриття по вул. Дорошенка                  ( від перехр. з вул. Чернишевського до перехр. з вул. Героїв Майдану)  в м.Бар Вінницької області.</t>
  </si>
  <si>
    <t>Будівництво дороги місцевого значення на відрізку                      с. Краснопілка, с. Нараївка, Гайсинський район</t>
  </si>
  <si>
    <t>Капітальний ремонт дорожнього покриття по вул. Миру в                с. Нетребівка, Томашпільського району, Вінницької області (коригування)</t>
  </si>
  <si>
    <t>Капітальний ремонт дорожнього покриття вул. Гвардійська в               с. Бабчинці, Чернівецького району, Вінницької області.</t>
  </si>
  <si>
    <t xml:space="preserve">Капітальний ремонт дорожнього покриття по вул..Лісова в              с. Тропове, Могилів-Подільського району, Вінницької області </t>
  </si>
  <si>
    <t>(в редакції розпорядження голови облдержадміністрації                                                    від  13  червня 2018 року  № 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</si>
</sst>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00"/>
    <numFmt numFmtId="166" formatCode="#,##0.0####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6"/>
      <name val="Calibri"/>
      <family val="2"/>
      <charset val="204"/>
    </font>
    <font>
      <i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3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0" fontId="7" fillId="0" borderId="0" xfId="0" applyFont="1"/>
    <xf numFmtId="0" fontId="8" fillId="0" borderId="0" xfId="0" applyFont="1" applyFill="1" applyBorder="1" applyAlignment="1">
      <alignment vertical="center" wrapText="1"/>
    </xf>
    <xf numFmtId="0" fontId="0" fillId="0" borderId="0" xfId="0" applyNumberFormat="1" applyFont="1"/>
    <xf numFmtId="0" fontId="0" fillId="0" borderId="0" xfId="0" applyNumberFormat="1" applyFont="1" applyBorder="1"/>
    <xf numFmtId="0" fontId="9" fillId="0" borderId="0" xfId="0" applyFont="1"/>
    <xf numFmtId="0" fontId="13" fillId="0" borderId="0" xfId="0" applyNumberFormat="1" applyFont="1"/>
    <xf numFmtId="0" fontId="14" fillId="0" borderId="0" xfId="0" applyFont="1"/>
    <xf numFmtId="0" fontId="15" fillId="0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left" vertical="center" wrapText="1" indent="3"/>
    </xf>
    <xf numFmtId="167" fontId="10" fillId="2" borderId="1" xfId="0" applyNumberFormat="1" applyFont="1" applyFill="1" applyBorder="1" applyAlignment="1">
      <alignment horizontal="left" vertical="center" wrapText="1" indent="3"/>
    </xf>
    <xf numFmtId="166" fontId="11" fillId="2" borderId="1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left" vertical="center" wrapText="1" indent="3"/>
    </xf>
    <xf numFmtId="0" fontId="10" fillId="3" borderId="6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165" fontId="10" fillId="2" borderId="6" xfId="0" applyNumberFormat="1" applyFont="1" applyFill="1" applyBorder="1" applyAlignment="1">
      <alignment horizontal="left" vertical="center" wrapText="1" indent="3"/>
    </xf>
    <xf numFmtId="165" fontId="11" fillId="2" borderId="1" xfId="0" applyNumberFormat="1" applyFont="1" applyFill="1" applyBorder="1" applyAlignment="1">
      <alignment horizontal="left" vertical="center" wrapText="1" indent="3"/>
    </xf>
    <xf numFmtId="167" fontId="11" fillId="2" borderId="1" xfId="0" applyNumberFormat="1" applyFont="1" applyFill="1" applyBorder="1" applyAlignment="1">
      <alignment horizontal="left" vertical="center" wrapText="1" indent="3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 indent="3"/>
    </xf>
    <xf numFmtId="0" fontId="9" fillId="0" borderId="0" xfId="0" applyNumberFormat="1" applyFont="1"/>
    <xf numFmtId="0" fontId="9" fillId="0" borderId="2" xfId="0" applyFont="1" applyBorder="1"/>
    <xf numFmtId="0" fontId="9" fillId="0" borderId="2" xfId="0" applyNumberFormat="1" applyFont="1" applyBorder="1"/>
    <xf numFmtId="0" fontId="16" fillId="3" borderId="0" xfId="0" applyFont="1" applyFill="1" applyBorder="1" applyAlignment="1">
      <alignment horizontal="left" vertical="center" wrapText="1"/>
    </xf>
    <xf numFmtId="0" fontId="14" fillId="0" borderId="0" xfId="0" applyFont="1" applyBorder="1"/>
    <xf numFmtId="0" fontId="10" fillId="2" borderId="1" xfId="0" applyNumberFormat="1" applyFont="1" applyFill="1" applyBorder="1" applyAlignment="1">
      <alignment horizontal="left" vertical="center" wrapText="1" indent="3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16" fillId="3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/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15">
    <cellStyle name="Normal_Доходи" xfId="5"/>
    <cellStyle name="Звичайний" xfId="0" builtinId="0"/>
    <cellStyle name="Звичайний 2" xfId="6"/>
    <cellStyle name="Звичайний 2 2" xfId="7"/>
    <cellStyle name="Звичайний 3" xfId="8"/>
    <cellStyle name="Звичайний 4" xfId="9"/>
    <cellStyle name="Звичайний 5" xfId="10"/>
    <cellStyle name="Звичайний 6" xfId="11"/>
    <cellStyle name="Звичайний 6 2" xfId="12"/>
    <cellStyle name="Обычный 2" xfId="2"/>
    <cellStyle name="Обычный 2 2" xfId="13"/>
    <cellStyle name="Обычный 3" xfId="4"/>
    <cellStyle name="Обычный 4" xfId="1"/>
    <cellStyle name="Обычный 4 2" xfId="3"/>
    <cellStyle name="Фінансови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"/>
  <sheetViews>
    <sheetView showZeros="0" tabSelected="1" view="pageBreakPreview" topLeftCell="A52" zoomScale="90" zoomScaleNormal="90" zoomScaleSheetLayoutView="90" workbookViewId="0">
      <selection activeCell="A7" sqref="A7:E7"/>
    </sheetView>
  </sheetViews>
  <sheetFormatPr defaultRowHeight="15" x14ac:dyDescent="0.25"/>
  <cols>
    <col min="1" max="1" width="84.7109375" style="1" customWidth="1"/>
    <col min="2" max="2" width="24.42578125" style="1" customWidth="1"/>
    <col min="3" max="4" width="10.42578125" style="1" customWidth="1"/>
    <col min="5" max="5" width="22.140625" customWidth="1"/>
    <col min="6" max="6" width="31.5703125" style="4" customWidth="1"/>
  </cols>
  <sheetData>
    <row r="2" spans="1:10" ht="20.25" customHeight="1" x14ac:dyDescent="0.35">
      <c r="A2" s="8"/>
      <c r="B2" s="8"/>
      <c r="C2" s="31" t="s">
        <v>52</v>
      </c>
      <c r="D2" s="31"/>
      <c r="E2" s="31"/>
      <c r="G2" s="3"/>
      <c r="H2" s="3"/>
      <c r="I2" s="3"/>
      <c r="J2" s="3"/>
    </row>
    <row r="3" spans="1:10" ht="20.25" customHeight="1" x14ac:dyDescent="0.35">
      <c r="A3" s="8"/>
      <c r="B3" s="8"/>
      <c r="C3" s="31" t="s">
        <v>53</v>
      </c>
      <c r="D3" s="31"/>
      <c r="E3" s="31"/>
      <c r="G3" s="3"/>
      <c r="H3" s="3"/>
      <c r="I3" s="3"/>
      <c r="J3" s="3"/>
    </row>
    <row r="4" spans="1:10" ht="20.25" customHeight="1" x14ac:dyDescent="0.35">
      <c r="A4" s="8"/>
      <c r="B4" s="8"/>
      <c r="C4" s="31" t="s">
        <v>54</v>
      </c>
      <c r="D4" s="31"/>
      <c r="E4" s="31"/>
      <c r="G4" s="3"/>
      <c r="H4" s="3"/>
      <c r="I4" s="3"/>
      <c r="J4" s="3"/>
    </row>
    <row r="5" spans="1:10" ht="24" customHeight="1" x14ac:dyDescent="0.35">
      <c r="A5" s="8"/>
      <c r="B5" s="8"/>
      <c r="C5" s="31" t="s">
        <v>100</v>
      </c>
      <c r="D5" s="31"/>
      <c r="E5" s="31"/>
      <c r="G5" s="3"/>
      <c r="H5" s="3"/>
      <c r="I5" s="3"/>
      <c r="J5" s="3"/>
    </row>
    <row r="6" spans="1:10" ht="75" customHeight="1" x14ac:dyDescent="0.35">
      <c r="A6" s="8"/>
      <c r="B6" s="9"/>
      <c r="C6" s="31" t="s">
        <v>112</v>
      </c>
      <c r="D6" s="31"/>
      <c r="E6" s="31"/>
      <c r="F6" s="32"/>
    </row>
    <row r="7" spans="1:10" ht="137.25" customHeight="1" x14ac:dyDescent="0.35">
      <c r="A7" s="37" t="s">
        <v>5</v>
      </c>
      <c r="B7" s="37"/>
      <c r="C7" s="37"/>
      <c r="D7" s="37"/>
      <c r="E7" s="38"/>
      <c r="F7" s="7"/>
    </row>
    <row r="8" spans="1:10" ht="23.25" customHeight="1" x14ac:dyDescent="0.35">
      <c r="A8" s="39" t="s">
        <v>0</v>
      </c>
      <c r="B8" s="39" t="s">
        <v>1</v>
      </c>
      <c r="C8" s="34" t="s">
        <v>2</v>
      </c>
      <c r="D8" s="35"/>
      <c r="E8" s="36"/>
      <c r="F8" s="43" t="s">
        <v>55</v>
      </c>
    </row>
    <row r="9" spans="1:10" ht="122.25" customHeight="1" x14ac:dyDescent="0.25">
      <c r="A9" s="40"/>
      <c r="B9" s="39"/>
      <c r="C9" s="10" t="s">
        <v>50</v>
      </c>
      <c r="D9" s="10" t="s">
        <v>51</v>
      </c>
      <c r="E9" s="10" t="s">
        <v>105</v>
      </c>
      <c r="F9" s="43"/>
    </row>
    <row r="10" spans="1:10" ht="20.25" x14ac:dyDescent="0.25">
      <c r="A10" s="39" t="s">
        <v>7</v>
      </c>
      <c r="B10" s="39"/>
      <c r="C10" s="39"/>
      <c r="D10" s="39"/>
      <c r="E10" s="39"/>
      <c r="F10" s="39"/>
    </row>
    <row r="11" spans="1:10" ht="20.25" x14ac:dyDescent="0.25">
      <c r="A11" s="44" t="s">
        <v>97</v>
      </c>
      <c r="B11" s="45"/>
      <c r="C11" s="45"/>
      <c r="D11" s="45"/>
      <c r="E11" s="45"/>
      <c r="F11" s="46"/>
    </row>
    <row r="12" spans="1:10" ht="20.25" x14ac:dyDescent="0.25">
      <c r="A12" s="47" t="s">
        <v>4</v>
      </c>
      <c r="B12" s="48"/>
      <c r="C12" s="48"/>
      <c r="D12" s="48"/>
      <c r="E12" s="48"/>
      <c r="F12" s="49"/>
    </row>
    <row r="13" spans="1:10" ht="47.25" customHeight="1" x14ac:dyDescent="0.25">
      <c r="A13" s="11" t="s">
        <v>108</v>
      </c>
      <c r="B13" s="12">
        <v>705.23699999999997</v>
      </c>
      <c r="C13" s="12" t="s">
        <v>49</v>
      </c>
      <c r="D13" s="12" t="s">
        <v>49</v>
      </c>
      <c r="E13" s="13">
        <v>24750</v>
      </c>
      <c r="F13" s="11" t="s">
        <v>64</v>
      </c>
    </row>
    <row r="14" spans="1:10" ht="40.5" x14ac:dyDescent="0.25">
      <c r="A14" s="11" t="s">
        <v>14</v>
      </c>
      <c r="B14" s="12">
        <v>750.61900000000003</v>
      </c>
      <c r="C14" s="12" t="s">
        <v>49</v>
      </c>
      <c r="D14" s="12" t="s">
        <v>49</v>
      </c>
      <c r="E14" s="13">
        <v>3936</v>
      </c>
      <c r="F14" s="11" t="s">
        <v>61</v>
      </c>
    </row>
    <row r="15" spans="1:10" ht="60.75" x14ac:dyDescent="0.25">
      <c r="A15" s="11" t="s">
        <v>41</v>
      </c>
      <c r="B15" s="12">
        <v>587.14099999999996</v>
      </c>
      <c r="C15" s="12" t="s">
        <v>49</v>
      </c>
      <c r="D15" s="12" t="s">
        <v>49</v>
      </c>
      <c r="E15" s="13">
        <v>5507</v>
      </c>
      <c r="F15" s="11" t="s">
        <v>90</v>
      </c>
    </row>
    <row r="16" spans="1:10" ht="40.5" x14ac:dyDescent="0.25">
      <c r="A16" s="14" t="s">
        <v>98</v>
      </c>
      <c r="B16" s="15">
        <f>SUM(B13:B15)</f>
        <v>2042.9969999999998</v>
      </c>
      <c r="C16" s="10"/>
      <c r="D16" s="10"/>
      <c r="E16" s="16">
        <f>SUM(E13:E15)</f>
        <v>34193</v>
      </c>
      <c r="F16" s="11"/>
    </row>
    <row r="17" spans="1:6" ht="20.25" x14ac:dyDescent="0.25">
      <c r="A17" s="41" t="s">
        <v>3</v>
      </c>
      <c r="B17" s="41"/>
      <c r="C17" s="41"/>
      <c r="D17" s="41"/>
      <c r="E17" s="41"/>
      <c r="F17" s="41"/>
    </row>
    <row r="18" spans="1:6" ht="20.25" x14ac:dyDescent="0.25">
      <c r="A18" s="42" t="s">
        <v>4</v>
      </c>
      <c r="B18" s="42"/>
      <c r="C18" s="42"/>
      <c r="D18" s="42"/>
      <c r="E18" s="42"/>
      <c r="F18" s="42"/>
    </row>
    <row r="19" spans="1:6" ht="81" x14ac:dyDescent="0.25">
      <c r="A19" s="11" t="s">
        <v>107</v>
      </c>
      <c r="B19" s="12">
        <v>588.41399999999999</v>
      </c>
      <c r="C19" s="12" t="s">
        <v>49</v>
      </c>
      <c r="D19" s="12" t="s">
        <v>49</v>
      </c>
      <c r="E19" s="13">
        <v>2659.5</v>
      </c>
      <c r="F19" s="11" t="s">
        <v>56</v>
      </c>
    </row>
    <row r="20" spans="1:6" ht="60.75" x14ac:dyDescent="0.25">
      <c r="A20" s="11" t="s">
        <v>8</v>
      </c>
      <c r="B20" s="12">
        <v>591.80399999999997</v>
      </c>
      <c r="C20" s="12" t="s">
        <v>49</v>
      </c>
      <c r="D20" s="12" t="s">
        <v>49</v>
      </c>
      <c r="E20" s="13">
        <v>3428</v>
      </c>
      <c r="F20" s="11" t="s">
        <v>57</v>
      </c>
    </row>
    <row r="21" spans="1:6" ht="40.5" x14ac:dyDescent="0.25">
      <c r="A21" s="11" t="s">
        <v>9</v>
      </c>
      <c r="B21" s="12">
        <v>488.25700000000001</v>
      </c>
      <c r="C21" s="12" t="s">
        <v>49</v>
      </c>
      <c r="D21" s="12" t="s">
        <v>49</v>
      </c>
      <c r="E21" s="13">
        <v>2620</v>
      </c>
      <c r="F21" s="11" t="s">
        <v>57</v>
      </c>
    </row>
    <row r="22" spans="1:6" ht="60.75" x14ac:dyDescent="0.25">
      <c r="A22" s="11" t="s">
        <v>10</v>
      </c>
      <c r="B22" s="12">
        <v>290.40600000000001</v>
      </c>
      <c r="C22" s="12" t="s">
        <v>49</v>
      </c>
      <c r="D22" s="12" t="s">
        <v>49</v>
      </c>
      <c r="E22" s="13">
        <v>3009</v>
      </c>
      <c r="F22" s="11" t="s">
        <v>58</v>
      </c>
    </row>
    <row r="23" spans="1:6" ht="60.75" x14ac:dyDescent="0.25">
      <c r="A23" s="11" t="s">
        <v>11</v>
      </c>
      <c r="B23" s="17">
        <v>321.48399999999998</v>
      </c>
      <c r="C23" s="17" t="s">
        <v>49</v>
      </c>
      <c r="D23" s="17" t="s">
        <v>49</v>
      </c>
      <c r="E23" s="13">
        <v>3610</v>
      </c>
      <c r="F23" s="11" t="s">
        <v>58</v>
      </c>
    </row>
    <row r="24" spans="1:6" ht="60.75" x14ac:dyDescent="0.25">
      <c r="A24" s="11" t="s">
        <v>12</v>
      </c>
      <c r="B24" s="12">
        <v>1244.2719999999999</v>
      </c>
      <c r="C24" s="12" t="s">
        <v>49</v>
      </c>
      <c r="D24" s="12" t="s">
        <v>49</v>
      </c>
      <c r="E24" s="13">
        <v>7479.5</v>
      </c>
      <c r="F24" s="11" t="s">
        <v>59</v>
      </c>
    </row>
    <row r="25" spans="1:6" ht="40.5" x14ac:dyDescent="0.25">
      <c r="A25" s="11" t="s">
        <v>13</v>
      </c>
      <c r="B25" s="12">
        <v>1314.269</v>
      </c>
      <c r="C25" s="12" t="s">
        <v>49</v>
      </c>
      <c r="D25" s="12" t="s">
        <v>49</v>
      </c>
      <c r="E25" s="13">
        <v>4822.5</v>
      </c>
      <c r="F25" s="11" t="s">
        <v>60</v>
      </c>
    </row>
    <row r="26" spans="1:6" ht="81" x14ac:dyDescent="0.25">
      <c r="A26" s="11" t="s">
        <v>15</v>
      </c>
      <c r="B26" s="12">
        <v>683.88599999999997</v>
      </c>
      <c r="C26" s="12" t="s">
        <v>49</v>
      </c>
      <c r="D26" s="12" t="s">
        <v>49</v>
      </c>
      <c r="E26" s="13">
        <v>2340.8000000000002</v>
      </c>
      <c r="F26" s="11" t="s">
        <v>62</v>
      </c>
    </row>
    <row r="27" spans="1:6" ht="60.75" x14ac:dyDescent="0.25">
      <c r="A27" s="11" t="s">
        <v>16</v>
      </c>
      <c r="B27" s="12">
        <v>662.76</v>
      </c>
      <c r="C27" s="12" t="s">
        <v>49</v>
      </c>
      <c r="D27" s="12" t="s">
        <v>49</v>
      </c>
      <c r="E27" s="13">
        <v>2901</v>
      </c>
      <c r="F27" s="11" t="s">
        <v>63</v>
      </c>
    </row>
    <row r="28" spans="1:6" ht="81" x14ac:dyDescent="0.25">
      <c r="A28" s="11" t="s">
        <v>17</v>
      </c>
      <c r="B28" s="12">
        <v>607.06600000000003</v>
      </c>
      <c r="C28" s="12" t="s">
        <v>49</v>
      </c>
      <c r="D28" s="12" t="s">
        <v>49</v>
      </c>
      <c r="E28" s="13">
        <v>2225</v>
      </c>
      <c r="F28" s="11" t="s">
        <v>65</v>
      </c>
    </row>
    <row r="29" spans="1:6" ht="60.75" x14ac:dyDescent="0.25">
      <c r="A29" s="11" t="s">
        <v>18</v>
      </c>
      <c r="B29" s="12">
        <v>702.7</v>
      </c>
      <c r="C29" s="12" t="s">
        <v>49</v>
      </c>
      <c r="D29" s="12" t="s">
        <v>49</v>
      </c>
      <c r="E29" s="13">
        <v>2400</v>
      </c>
      <c r="F29" s="11" t="s">
        <v>66</v>
      </c>
    </row>
    <row r="30" spans="1:6" ht="60.75" x14ac:dyDescent="0.25">
      <c r="A30" s="11" t="s">
        <v>19</v>
      </c>
      <c r="B30" s="12">
        <v>742.34900000000005</v>
      </c>
      <c r="C30" s="12" t="s">
        <v>49</v>
      </c>
      <c r="D30" s="12" t="s">
        <v>49</v>
      </c>
      <c r="E30" s="13">
        <v>3024</v>
      </c>
      <c r="F30" s="11" t="s">
        <v>67</v>
      </c>
    </row>
    <row r="31" spans="1:6" ht="60.75" x14ac:dyDescent="0.25">
      <c r="A31" s="11" t="s">
        <v>20</v>
      </c>
      <c r="B31" s="12">
        <v>587.56399999999996</v>
      </c>
      <c r="C31" s="12" t="s">
        <v>49</v>
      </c>
      <c r="D31" s="12" t="s">
        <v>49</v>
      </c>
      <c r="E31" s="13">
        <v>3083.65</v>
      </c>
      <c r="F31" s="11" t="s">
        <v>96</v>
      </c>
    </row>
    <row r="32" spans="1:6" ht="60.75" x14ac:dyDescent="0.25">
      <c r="A32" s="11" t="s">
        <v>21</v>
      </c>
      <c r="B32" s="12">
        <v>390.16500000000002</v>
      </c>
      <c r="C32" s="12" t="s">
        <v>49</v>
      </c>
      <c r="D32" s="12" t="s">
        <v>49</v>
      </c>
      <c r="E32" s="13">
        <v>2370</v>
      </c>
      <c r="F32" s="11" t="s">
        <v>68</v>
      </c>
    </row>
    <row r="33" spans="1:6" ht="60.75" x14ac:dyDescent="0.25">
      <c r="A33" s="11" t="s">
        <v>22</v>
      </c>
      <c r="B33" s="12">
        <v>745.10599999999999</v>
      </c>
      <c r="C33" s="12" t="s">
        <v>49</v>
      </c>
      <c r="D33" s="12" t="s">
        <v>49</v>
      </c>
      <c r="E33" s="13">
        <v>2987.5</v>
      </c>
      <c r="F33" s="11" t="s">
        <v>69</v>
      </c>
    </row>
    <row r="34" spans="1:6" ht="40.5" x14ac:dyDescent="0.25">
      <c r="A34" s="11" t="s">
        <v>23</v>
      </c>
      <c r="B34" s="12">
        <v>621.55999999999995</v>
      </c>
      <c r="C34" s="12" t="s">
        <v>49</v>
      </c>
      <c r="D34" s="12" t="s">
        <v>49</v>
      </c>
      <c r="E34" s="13">
        <v>2500</v>
      </c>
      <c r="F34" s="11" t="s">
        <v>69</v>
      </c>
    </row>
    <row r="35" spans="1:6" ht="60.75" x14ac:dyDescent="0.25">
      <c r="A35" s="11" t="s">
        <v>101</v>
      </c>
      <c r="B35" s="12">
        <v>594.38299999999992</v>
      </c>
      <c r="C35" s="12" t="s">
        <v>49</v>
      </c>
      <c r="D35" s="12" t="s">
        <v>49</v>
      </c>
      <c r="E35" s="13">
        <v>2880.5</v>
      </c>
      <c r="F35" s="11" t="s">
        <v>70</v>
      </c>
    </row>
    <row r="36" spans="1:6" ht="60.75" x14ac:dyDescent="0.25">
      <c r="A36" s="11" t="s">
        <v>109</v>
      </c>
      <c r="B36" s="12">
        <v>595.29999999999995</v>
      </c>
      <c r="C36" s="12" t="s">
        <v>49</v>
      </c>
      <c r="D36" s="12" t="s">
        <v>49</v>
      </c>
      <c r="E36" s="13">
        <v>2525</v>
      </c>
      <c r="F36" s="11" t="s">
        <v>70</v>
      </c>
    </row>
    <row r="37" spans="1:6" ht="81" x14ac:dyDescent="0.25">
      <c r="A37" s="11" t="s">
        <v>102</v>
      </c>
      <c r="B37" s="12">
        <v>675.35199999999998</v>
      </c>
      <c r="C37" s="12" t="s">
        <v>49</v>
      </c>
      <c r="D37" s="12" t="s">
        <v>49</v>
      </c>
      <c r="E37" s="13">
        <v>4065</v>
      </c>
      <c r="F37" s="11" t="s">
        <v>71</v>
      </c>
    </row>
    <row r="38" spans="1:6" ht="60.75" x14ac:dyDescent="0.25">
      <c r="A38" s="11" t="s">
        <v>24</v>
      </c>
      <c r="B38" s="12">
        <v>350.59</v>
      </c>
      <c r="C38" s="12" t="s">
        <v>49</v>
      </c>
      <c r="D38" s="12" t="s">
        <v>49</v>
      </c>
      <c r="E38" s="13">
        <v>3110</v>
      </c>
      <c r="F38" s="11" t="s">
        <v>72</v>
      </c>
    </row>
    <row r="39" spans="1:6" ht="60.75" x14ac:dyDescent="0.25">
      <c r="A39" s="11" t="s">
        <v>25</v>
      </c>
      <c r="B39" s="12">
        <v>743.10699999999997</v>
      </c>
      <c r="C39" s="12" t="s">
        <v>49</v>
      </c>
      <c r="D39" s="12" t="s">
        <v>49</v>
      </c>
      <c r="E39" s="13">
        <v>3118</v>
      </c>
      <c r="F39" s="11" t="s">
        <v>73</v>
      </c>
    </row>
    <row r="40" spans="1:6" ht="41.25" thickBot="1" x14ac:dyDescent="0.3">
      <c r="A40" s="18" t="s">
        <v>110</v>
      </c>
      <c r="B40" s="12">
        <v>581.85400000000004</v>
      </c>
      <c r="C40" s="12" t="s">
        <v>49</v>
      </c>
      <c r="D40" s="12" t="s">
        <v>49</v>
      </c>
      <c r="E40" s="13">
        <v>2800</v>
      </c>
      <c r="F40" s="11" t="s">
        <v>74</v>
      </c>
    </row>
    <row r="41" spans="1:6" ht="41.25" thickTop="1" x14ac:dyDescent="0.25">
      <c r="A41" s="19" t="s">
        <v>26</v>
      </c>
      <c r="B41" s="12">
        <v>537.30399999999997</v>
      </c>
      <c r="C41" s="12" t="s">
        <v>49</v>
      </c>
      <c r="D41" s="12" t="s">
        <v>49</v>
      </c>
      <c r="E41" s="13">
        <v>3933.25</v>
      </c>
      <c r="F41" s="11" t="s">
        <v>75</v>
      </c>
    </row>
    <row r="42" spans="1:6" ht="60.75" x14ac:dyDescent="0.25">
      <c r="A42" s="11" t="s">
        <v>27</v>
      </c>
      <c r="B42" s="12">
        <v>407.64299999999997</v>
      </c>
      <c r="C42" s="12" t="s">
        <v>49</v>
      </c>
      <c r="D42" s="12" t="s">
        <v>49</v>
      </c>
      <c r="E42" s="13">
        <v>3131</v>
      </c>
      <c r="F42" s="11" t="s">
        <v>76</v>
      </c>
    </row>
    <row r="43" spans="1:6" ht="60.75" x14ac:dyDescent="0.25">
      <c r="A43" s="11" t="s">
        <v>28</v>
      </c>
      <c r="B43" s="12">
        <v>1576.95</v>
      </c>
      <c r="C43" s="12" t="s">
        <v>49</v>
      </c>
      <c r="D43" s="12" t="s">
        <v>49</v>
      </c>
      <c r="E43" s="13">
        <v>7473</v>
      </c>
      <c r="F43" s="11" t="s">
        <v>77</v>
      </c>
    </row>
    <row r="44" spans="1:6" ht="81" x14ac:dyDescent="0.25">
      <c r="A44" s="11" t="s">
        <v>29</v>
      </c>
      <c r="B44" s="12">
        <v>390.17600000000004</v>
      </c>
      <c r="C44" s="12" t="s">
        <v>49</v>
      </c>
      <c r="D44" s="12" t="s">
        <v>49</v>
      </c>
      <c r="E44" s="13">
        <v>2998.1</v>
      </c>
      <c r="F44" s="11" t="s">
        <v>78</v>
      </c>
    </row>
    <row r="45" spans="1:6" ht="60.75" x14ac:dyDescent="0.25">
      <c r="A45" s="11" t="s">
        <v>30</v>
      </c>
      <c r="B45" s="12">
        <v>744.43200000000002</v>
      </c>
      <c r="C45" s="12" t="s">
        <v>49</v>
      </c>
      <c r="D45" s="12" t="s">
        <v>49</v>
      </c>
      <c r="E45" s="13">
        <v>2712</v>
      </c>
      <c r="F45" s="11" t="s">
        <v>79</v>
      </c>
    </row>
    <row r="46" spans="1:6" ht="60.75" x14ac:dyDescent="0.25">
      <c r="A46" s="11" t="s">
        <v>31</v>
      </c>
      <c r="B46" s="12">
        <v>745.66700000000003</v>
      </c>
      <c r="C46" s="12" t="s">
        <v>49</v>
      </c>
      <c r="D46" s="12" t="s">
        <v>49</v>
      </c>
      <c r="E46" s="13">
        <v>2880</v>
      </c>
      <c r="F46" s="11" t="s">
        <v>80</v>
      </c>
    </row>
    <row r="47" spans="1:6" ht="40.5" x14ac:dyDescent="0.25">
      <c r="A47" s="11" t="s">
        <v>111</v>
      </c>
      <c r="B47" s="12">
        <v>414.959</v>
      </c>
      <c r="C47" s="12" t="s">
        <v>49</v>
      </c>
      <c r="D47" s="12" t="s">
        <v>49</v>
      </c>
      <c r="E47" s="13">
        <v>2696</v>
      </c>
      <c r="F47" s="11" t="s">
        <v>81</v>
      </c>
    </row>
    <row r="48" spans="1:6" ht="60.75" x14ac:dyDescent="0.25">
      <c r="A48" s="11" t="s">
        <v>32</v>
      </c>
      <c r="B48" s="12">
        <v>606.976</v>
      </c>
      <c r="C48" s="12" t="s">
        <v>49</v>
      </c>
      <c r="D48" s="12" t="s">
        <v>49</v>
      </c>
      <c r="E48" s="13">
        <v>27820</v>
      </c>
      <c r="F48" s="11" t="s">
        <v>82</v>
      </c>
    </row>
    <row r="49" spans="1:6" ht="60.75" x14ac:dyDescent="0.25">
      <c r="A49" s="11" t="s">
        <v>33</v>
      </c>
      <c r="B49" s="12">
        <v>374.911</v>
      </c>
      <c r="C49" s="12" t="s">
        <v>49</v>
      </c>
      <c r="D49" s="12" t="s">
        <v>49</v>
      </c>
      <c r="E49" s="13">
        <v>1770</v>
      </c>
      <c r="F49" s="11" t="s">
        <v>82</v>
      </c>
    </row>
    <row r="50" spans="1:6" ht="81" x14ac:dyDescent="0.25">
      <c r="A50" s="11" t="s">
        <v>34</v>
      </c>
      <c r="B50" s="12">
        <v>600</v>
      </c>
      <c r="C50" s="12" t="s">
        <v>49</v>
      </c>
      <c r="D50" s="12" t="s">
        <v>49</v>
      </c>
      <c r="E50" s="13">
        <v>12140</v>
      </c>
      <c r="F50" s="11" t="s">
        <v>83</v>
      </c>
    </row>
    <row r="51" spans="1:6" ht="60.75" x14ac:dyDescent="0.25">
      <c r="A51" s="11" t="s">
        <v>35</v>
      </c>
      <c r="B51" s="12">
        <v>575.48299999999995</v>
      </c>
      <c r="C51" s="12" t="s">
        <v>49</v>
      </c>
      <c r="D51" s="12" t="s">
        <v>49</v>
      </c>
      <c r="E51" s="13">
        <v>1260</v>
      </c>
      <c r="F51" s="11" t="s">
        <v>83</v>
      </c>
    </row>
    <row r="52" spans="1:6" ht="40.5" x14ac:dyDescent="0.25">
      <c r="A52" s="11" t="s">
        <v>36</v>
      </c>
      <c r="B52" s="12">
        <v>741.06100000000004</v>
      </c>
      <c r="C52" s="12" t="s">
        <v>49</v>
      </c>
      <c r="D52" s="12" t="s">
        <v>49</v>
      </c>
      <c r="E52" s="13">
        <v>2670</v>
      </c>
      <c r="F52" s="11" t="s">
        <v>84</v>
      </c>
    </row>
    <row r="53" spans="1:6" ht="81" x14ac:dyDescent="0.25">
      <c r="A53" s="11" t="s">
        <v>37</v>
      </c>
      <c r="B53" s="12">
        <v>1355.0619999999999</v>
      </c>
      <c r="C53" s="12" t="s">
        <v>49</v>
      </c>
      <c r="D53" s="12" t="s">
        <v>49</v>
      </c>
      <c r="E53" s="13">
        <v>4180</v>
      </c>
      <c r="F53" s="11" t="s">
        <v>85</v>
      </c>
    </row>
    <row r="54" spans="1:6" ht="60.75" x14ac:dyDescent="0.25">
      <c r="A54" s="11" t="s">
        <v>106</v>
      </c>
      <c r="B54" s="12">
        <v>452.089</v>
      </c>
      <c r="C54" s="12" t="s">
        <v>49</v>
      </c>
      <c r="D54" s="12" t="s">
        <v>49</v>
      </c>
      <c r="E54" s="13">
        <v>1083</v>
      </c>
      <c r="F54" s="11" t="s">
        <v>86</v>
      </c>
    </row>
    <row r="55" spans="1:6" ht="60.75" x14ac:dyDescent="0.25">
      <c r="A55" s="11" t="s">
        <v>38</v>
      </c>
      <c r="B55" s="12">
        <v>272.065</v>
      </c>
      <c r="C55" s="12" t="s">
        <v>49</v>
      </c>
      <c r="D55" s="12" t="s">
        <v>49</v>
      </c>
      <c r="E55" s="13">
        <v>2100</v>
      </c>
      <c r="F55" s="11" t="s">
        <v>87</v>
      </c>
    </row>
    <row r="56" spans="1:6" ht="40.5" x14ac:dyDescent="0.25">
      <c r="A56" s="11" t="s">
        <v>39</v>
      </c>
      <c r="B56" s="12">
        <v>1728.77</v>
      </c>
      <c r="C56" s="12" t="s">
        <v>49</v>
      </c>
      <c r="D56" s="12" t="s">
        <v>49</v>
      </c>
      <c r="E56" s="13">
        <v>6975</v>
      </c>
      <c r="F56" s="11" t="s">
        <v>88</v>
      </c>
    </row>
    <row r="57" spans="1:6" ht="40.5" x14ac:dyDescent="0.25">
      <c r="A57" s="11" t="s">
        <v>40</v>
      </c>
      <c r="B57" s="12">
        <v>615.90699999999993</v>
      </c>
      <c r="C57" s="12" t="s">
        <v>49</v>
      </c>
      <c r="D57" s="12" t="s">
        <v>49</v>
      </c>
      <c r="E57" s="13">
        <v>2730</v>
      </c>
      <c r="F57" s="11" t="s">
        <v>89</v>
      </c>
    </row>
    <row r="58" spans="1:6" ht="61.5" thickBot="1" x14ac:dyDescent="0.3">
      <c r="A58" s="18" t="s">
        <v>42</v>
      </c>
      <c r="B58" s="20">
        <v>742.07299999999998</v>
      </c>
      <c r="C58" s="12" t="s">
        <v>49</v>
      </c>
      <c r="D58" s="12" t="s">
        <v>49</v>
      </c>
      <c r="E58" s="13">
        <v>2947.5</v>
      </c>
      <c r="F58" s="11" t="s">
        <v>91</v>
      </c>
    </row>
    <row r="59" spans="1:6" ht="122.25" thickTop="1" x14ac:dyDescent="0.25">
      <c r="A59" s="11" t="s">
        <v>43</v>
      </c>
      <c r="B59" s="30">
        <v>25977.725999999999</v>
      </c>
      <c r="C59" s="12" t="s">
        <v>49</v>
      </c>
      <c r="D59" s="12" t="s">
        <v>49</v>
      </c>
      <c r="E59" s="13">
        <v>43781</v>
      </c>
      <c r="F59" s="11" t="s">
        <v>92</v>
      </c>
    </row>
    <row r="60" spans="1:6" ht="101.25" x14ac:dyDescent="0.25">
      <c r="A60" s="11" t="s">
        <v>44</v>
      </c>
      <c r="B60" s="12">
        <v>444.05400000000009</v>
      </c>
      <c r="C60" s="12" t="s">
        <v>49</v>
      </c>
      <c r="D60" s="12" t="s">
        <v>49</v>
      </c>
      <c r="E60" s="13">
        <v>6600</v>
      </c>
      <c r="F60" s="11" t="s">
        <v>93</v>
      </c>
    </row>
    <row r="61" spans="1:6" ht="101.25" x14ac:dyDescent="0.25">
      <c r="A61" s="11" t="s">
        <v>45</v>
      </c>
      <c r="B61" s="12">
        <v>443.95600000000002</v>
      </c>
      <c r="C61" s="12" t="s">
        <v>49</v>
      </c>
      <c r="D61" s="12" t="s">
        <v>49</v>
      </c>
      <c r="E61" s="13">
        <v>5640</v>
      </c>
      <c r="F61" s="11" t="s">
        <v>93</v>
      </c>
    </row>
    <row r="62" spans="1:6" ht="101.25" x14ac:dyDescent="0.25">
      <c r="A62" s="11" t="s">
        <v>46</v>
      </c>
      <c r="B62" s="12">
        <v>4700.982</v>
      </c>
      <c r="C62" s="12" t="s">
        <v>49</v>
      </c>
      <c r="D62" s="12" t="s">
        <v>49</v>
      </c>
      <c r="E62" s="13">
        <v>12607.5</v>
      </c>
      <c r="F62" s="11" t="s">
        <v>94</v>
      </c>
    </row>
    <row r="63" spans="1:6" ht="121.5" x14ac:dyDescent="0.25">
      <c r="A63" s="11" t="s">
        <v>47</v>
      </c>
      <c r="B63" s="12">
        <v>661.37400000000002</v>
      </c>
      <c r="C63" s="12" t="s">
        <v>49</v>
      </c>
      <c r="D63" s="12" t="s">
        <v>49</v>
      </c>
      <c r="E63" s="13">
        <v>2400</v>
      </c>
      <c r="F63" s="11" t="s">
        <v>95</v>
      </c>
    </row>
    <row r="64" spans="1:6" ht="121.5" x14ac:dyDescent="0.25">
      <c r="A64" s="11" t="s">
        <v>48</v>
      </c>
      <c r="B64" s="12">
        <v>724.73500000000001</v>
      </c>
      <c r="C64" s="12" t="s">
        <v>49</v>
      </c>
      <c r="D64" s="12" t="s">
        <v>49</v>
      </c>
      <c r="E64" s="13">
        <v>2506</v>
      </c>
      <c r="F64" s="11" t="s">
        <v>95</v>
      </c>
    </row>
    <row r="65" spans="1:7" s="2" customFormat="1" ht="40.5" x14ac:dyDescent="0.25">
      <c r="A65" s="14" t="s">
        <v>6</v>
      </c>
      <c r="B65" s="21">
        <f>SUM(B18:B64)</f>
        <v>59957.00299999999</v>
      </c>
      <c r="C65" s="21" t="s">
        <v>49</v>
      </c>
      <c r="D65" s="21" t="s">
        <v>49</v>
      </c>
      <c r="E65" s="22">
        <f>SUM(E18:E64)</f>
        <v>234992.30000000002</v>
      </c>
      <c r="F65" s="23"/>
    </row>
    <row r="66" spans="1:7" s="2" customFormat="1" ht="20.25" x14ac:dyDescent="0.25">
      <c r="A66" s="14" t="s">
        <v>99</v>
      </c>
      <c r="B66" s="21">
        <f>B65+B16</f>
        <v>61999.999999999993</v>
      </c>
      <c r="C66" s="21" t="s">
        <v>49</v>
      </c>
      <c r="D66" s="21" t="s">
        <v>49</v>
      </c>
      <c r="E66" s="22">
        <f>E65+E16</f>
        <v>269185.30000000005</v>
      </c>
      <c r="F66" s="24"/>
    </row>
    <row r="67" spans="1:7" ht="21" x14ac:dyDescent="0.35">
      <c r="A67" s="6"/>
      <c r="B67" s="6"/>
      <c r="C67" s="6"/>
      <c r="D67" s="6"/>
      <c r="E67" s="6"/>
      <c r="F67" s="25"/>
    </row>
    <row r="68" spans="1:7" ht="21" x14ac:dyDescent="0.35">
      <c r="A68" s="26"/>
      <c r="B68" s="26"/>
      <c r="C68" s="26"/>
      <c r="D68" s="26"/>
      <c r="E68" s="26"/>
      <c r="F68" s="27"/>
    </row>
    <row r="69" spans="1:7" ht="76.5" customHeight="1" x14ac:dyDescent="0.35">
      <c r="A69" s="28" t="s">
        <v>103</v>
      </c>
      <c r="B69" s="6"/>
      <c r="C69" s="6"/>
      <c r="D69" s="6"/>
      <c r="E69" s="33" t="s">
        <v>104</v>
      </c>
      <c r="F69" s="33"/>
      <c r="G69" s="33"/>
    </row>
    <row r="71" spans="1:7" ht="23.25" x14ac:dyDescent="0.35">
      <c r="B71" s="29"/>
      <c r="F71" s="5"/>
    </row>
    <row r="73" spans="1:7" x14ac:dyDescent="0.25">
      <c r="A73"/>
    </row>
  </sheetData>
  <mergeCells count="16">
    <mergeCell ref="E69:G69"/>
    <mergeCell ref="C8:E8"/>
    <mergeCell ref="A7:E7"/>
    <mergeCell ref="A8:A9"/>
    <mergeCell ref="B8:B9"/>
    <mergeCell ref="A10:F10"/>
    <mergeCell ref="A17:F17"/>
    <mergeCell ref="A18:F18"/>
    <mergeCell ref="F8:F9"/>
    <mergeCell ref="A11:F11"/>
    <mergeCell ref="A12:F12"/>
    <mergeCell ref="C2:E2"/>
    <mergeCell ref="C3:E3"/>
    <mergeCell ref="C4:E4"/>
    <mergeCell ref="C5:E5"/>
    <mergeCell ref="C6:F6"/>
  </mergeCells>
  <printOptions horizontalCentered="1"/>
  <pageMargins left="0.98425196850393704" right="0.31496062992125984" top="0.39370078740157483" bottom="0.39370078740157483" header="0.31496062992125984" footer="0.31496062992125984"/>
  <pageSetup paperSize="9" scale="72" fitToHeight="6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субвенція</vt:lpstr>
      <vt:lpstr>субвенція!Заголовки_для_друку</vt:lpstr>
      <vt:lpstr>субвенція!Область_друку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Дмитрук Леся Михайлівна</cp:lastModifiedBy>
  <cp:lastPrinted>2018-06-13T06:56:18Z</cp:lastPrinted>
  <dcterms:created xsi:type="dcterms:W3CDTF">2017-08-10T07:55:42Z</dcterms:created>
  <dcterms:modified xsi:type="dcterms:W3CDTF">2018-06-14T08:29:36Z</dcterms:modified>
</cp:coreProperties>
</file>