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Додаток 1. Загальні показники б" sheetId="1" r:id="rId1"/>
  </sheets>
  <definedNames>
    <definedName name="_xlnm.Print_Area" localSheetId="0">'Додаток 1. Загальні показники б'!$B$1:$I$31</definedName>
  </definedNames>
  <calcPr fullCalcOnLoad="1"/>
</workbook>
</file>

<file path=xl/sharedStrings.xml><?xml version="1.0" encoding="utf-8"?>
<sst xmlns="http://schemas.openxmlformats.org/spreadsheetml/2006/main" count="65" uniqueCount="36">
  <si>
    <t>Додаток 1</t>
  </si>
  <si>
    <t/>
  </si>
  <si>
    <t>Загальні показники бюджету</t>
  </si>
  <si>
    <t>02100000000</t>
  </si>
  <si>
    <t>(код бюджету)</t>
  </si>
  <si>
    <t>(грн)</t>
  </si>
  <si>
    <t>№ з/п</t>
  </si>
  <si>
    <t>Найменування показника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</si>
  <si>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</si>
  <si>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</si>
  <si>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</si>
  <si>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</si>
  <si>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</si>
  <si>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1</t>
  </si>
  <si>
    <t>2</t>
  </si>
  <si>
    <t>3</t>
  </si>
  <si>
    <t>4</t>
  </si>
  <si>
    <t>5</t>
  </si>
  <si>
    <t>6</t>
  </si>
  <si>
    <t>7</t>
  </si>
  <si>
    <t>І. Загальні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</si>
  <si>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</si>
  <si>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</si>
  <si>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</si>
  <si>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</si>
  <si>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</si>
  <si>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</si>
  <si>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</si>
  <si>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</si>
  <si>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</si>
  <si>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Х</t>
  </si>
  <si>
    <t>УСЬОГО за розділом І, у тому числі:</t>
  </si>
  <si>
    <t>ІІ. Загальні граничні показники видатків та надання кредитів</t>
  </si>
  <si>
    <t>Видатки ( з міжбюджетними трансфертами), у тому числі:</t>
  </si>
  <si>
    <t>Надання кредитів, у тому числі:</t>
  </si>
  <si>
    <t>УСЬОГО за розділом ІІ, у тому числі: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</si>
</sst>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9"/>
      <color indexed="8"/>
      <name val="Times New Roman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7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3" fontId="8" fillId="33" borderId="11" xfId="0" applyNumberFormat="1" applyFont="1" applyFill="1" applyBorder="1" applyAlignment="1" applyProtection="1">
      <alignment horizontal="right" vertical="top" wrapText="1"/>
      <protection/>
    </xf>
    <xf numFmtId="0" fontId="7" fillId="33" borderId="11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right" vertical="top" wrapText="1"/>
      <protection/>
    </xf>
    <xf numFmtId="3" fontId="8" fillId="33" borderId="11" xfId="0" applyNumberFormat="1" applyFont="1" applyFill="1" applyBorder="1" applyAlignment="1" applyProtection="1">
      <alignment horizontal="right"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B1">
      <selection activeCell="B1" sqref="A1:IV16384"/>
    </sheetView>
  </sheetViews>
  <sheetFormatPr defaultColWidth="9.140625" defaultRowHeight="12.75"/>
  <cols>
    <col min="1" max="1" width="8.8515625" style="3" hidden="1" customWidth="1"/>
    <col min="2" max="2" width="8.8515625" style="3" customWidth="1"/>
    <col min="3" max="3" width="28.421875" style="3" customWidth="1"/>
    <col min="4" max="4" width="22.00390625" style="3" customWidth="1"/>
    <col min="5" max="9" width="13.421875" style="3" customWidth="1"/>
    <col min="10" max="11" width="8.8515625" style="3" hidden="1" customWidth="1"/>
    <col min="12" max="12" width="9.140625" style="3" customWidth="1"/>
    <col min="13" max="13" width="19.57421875" style="3" customWidth="1"/>
    <col min="14" max="16384" width="9.140625" style="3" customWidth="1"/>
  </cols>
  <sheetData>
    <row r="1" spans="1:10" ht="13.5" customHeight="1">
      <c r="A1" s="1"/>
      <c r="B1" s="1"/>
      <c r="C1" s="1"/>
      <c r="D1" s="1"/>
      <c r="E1" s="1"/>
      <c r="F1" s="1"/>
      <c r="G1" s="1"/>
      <c r="H1" s="2" t="s">
        <v>0</v>
      </c>
      <c r="I1" s="2"/>
      <c r="J1" s="1"/>
    </row>
    <row r="2" spans="1:10" ht="9.75" customHeight="1">
      <c r="A2" s="1"/>
      <c r="B2" s="1"/>
      <c r="C2" s="1"/>
      <c r="D2" s="1"/>
      <c r="E2" s="1"/>
      <c r="F2" s="1"/>
      <c r="G2" s="1"/>
      <c r="H2" s="4" t="s">
        <v>1</v>
      </c>
      <c r="I2" s="4"/>
      <c r="J2" s="1"/>
    </row>
    <row r="3" spans="1:10" ht="18" customHeight="1">
      <c r="A3" s="1"/>
      <c r="B3" s="1"/>
      <c r="C3" s="1"/>
      <c r="D3" s="1"/>
      <c r="E3" s="1"/>
      <c r="F3" s="1"/>
      <c r="G3" s="1"/>
      <c r="H3" s="4" t="s">
        <v>1</v>
      </c>
      <c r="I3" s="4"/>
      <c r="J3" s="1"/>
    </row>
    <row r="4" spans="1:10" ht="24" customHeight="1">
      <c r="A4" s="1"/>
      <c r="B4" s="5" t="s">
        <v>2</v>
      </c>
      <c r="C4" s="5"/>
      <c r="D4" s="5"/>
      <c r="E4" s="5"/>
      <c r="F4" s="5"/>
      <c r="G4" s="5"/>
      <c r="H4" s="5"/>
      <c r="I4" s="5"/>
      <c r="J4" s="1"/>
    </row>
    <row r="5" spans="1:10" ht="10.5" customHeight="1">
      <c r="A5" s="1"/>
      <c r="B5" s="6" t="s">
        <v>3</v>
      </c>
      <c r="C5" s="6"/>
      <c r="D5" s="1"/>
      <c r="E5" s="1"/>
      <c r="F5" s="1"/>
      <c r="G5" s="1"/>
      <c r="H5" s="1"/>
      <c r="I5" s="1"/>
      <c r="J5" s="1"/>
    </row>
    <row r="6" spans="1:10" ht="18.75" customHeight="1">
      <c r="A6" s="1"/>
      <c r="B6" s="7" t="s">
        <v>4</v>
      </c>
      <c r="C6" s="7"/>
      <c r="D6" s="1"/>
      <c r="E6" s="1"/>
      <c r="F6" s="1"/>
      <c r="G6" s="1"/>
      <c r="H6" s="1"/>
      <c r="I6" s="8" t="s">
        <v>5</v>
      </c>
      <c r="J6" s="1"/>
    </row>
    <row r="7" spans="1:10" ht="27.75" customHeight="1">
      <c r="A7" s="1"/>
      <c r="B7" s="9" t="s">
        <v>6</v>
      </c>
      <c r="C7" s="10" t="s">
        <v>7</v>
      </c>
      <c r="D7" s="10"/>
      <c r="E7" s="9" t="s">
        <v>8</v>
      </c>
      <c r="F7" s="9" t="s">
        <v>9</v>
      </c>
      <c r="G7" s="9" t="s">
        <v>10</v>
      </c>
      <c r="H7" s="9" t="s">
        <v>11</v>
      </c>
      <c r="I7" s="9" t="s">
        <v>12</v>
      </c>
      <c r="J7" s="1"/>
    </row>
    <row r="8" spans="1:10" ht="13.5" customHeight="1">
      <c r="A8" s="1"/>
      <c r="B8" s="11" t="s">
        <v>13</v>
      </c>
      <c r="C8" s="12" t="s">
        <v>14</v>
      </c>
      <c r="D8" s="12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"/>
    </row>
    <row r="9" spans="1:10" ht="13.5" customHeight="1">
      <c r="A9" s="1"/>
      <c r="B9" s="12" t="s">
        <v>20</v>
      </c>
      <c r="C9" s="12"/>
      <c r="D9" s="12"/>
      <c r="E9" s="12"/>
      <c r="F9" s="12"/>
      <c r="G9" s="12"/>
      <c r="H9" s="12"/>
      <c r="I9" s="12"/>
      <c r="J9" s="1"/>
    </row>
    <row r="10" spans="1:10" ht="13.5" customHeight="1">
      <c r="A10" s="1"/>
      <c r="B10" s="11" t="s">
        <v>21</v>
      </c>
      <c r="C10" s="13" t="s">
        <v>22</v>
      </c>
      <c r="D10" s="13"/>
      <c r="E10" s="14">
        <f>E11+E12</f>
        <v>4808950225</v>
      </c>
      <c r="F10" s="14">
        <f>F11+F12</f>
        <v>4608257339</v>
      </c>
      <c r="G10" s="14">
        <f>G11+G12</f>
        <v>4142063018</v>
      </c>
      <c r="H10" s="14">
        <f>H11+H12</f>
        <v>4462591499</v>
      </c>
      <c r="I10" s="14">
        <f>I11+I12</f>
        <v>4739146920</v>
      </c>
      <c r="J10" s="1"/>
    </row>
    <row r="11" spans="1:10" ht="13.5" customHeight="1">
      <c r="A11" s="1"/>
      <c r="B11" s="9" t="s">
        <v>23</v>
      </c>
      <c r="C11" s="15" t="s">
        <v>24</v>
      </c>
      <c r="D11" s="15"/>
      <c r="E11" s="16">
        <v>3198149530</v>
      </c>
      <c r="F11" s="16">
        <v>2828280696</v>
      </c>
      <c r="G11" s="16">
        <v>2626180318</v>
      </c>
      <c r="H11" s="16">
        <v>2862989699</v>
      </c>
      <c r="I11" s="16">
        <v>3103967220</v>
      </c>
      <c r="J11" s="1"/>
    </row>
    <row r="12" spans="1:13" ht="13.5" customHeight="1">
      <c r="A12" s="1"/>
      <c r="B12" s="9" t="s">
        <v>23</v>
      </c>
      <c r="C12" s="15" t="s">
        <v>25</v>
      </c>
      <c r="D12" s="15"/>
      <c r="E12" s="16">
        <v>1610800695</v>
      </c>
      <c r="F12" s="16">
        <v>1779976643</v>
      </c>
      <c r="G12" s="16">
        <v>1515882700</v>
      </c>
      <c r="H12" s="16">
        <v>1599601800</v>
      </c>
      <c r="I12" s="16">
        <v>1635179700</v>
      </c>
      <c r="J12" s="1"/>
      <c r="M12" s="3">
        <f>1598473.743+181502.9</f>
        <v>1779976.643</v>
      </c>
    </row>
    <row r="13" spans="1:10" ht="13.5" customHeight="1">
      <c r="A13" s="1"/>
      <c r="B13" s="11" t="s">
        <v>26</v>
      </c>
      <c r="C13" s="13" t="s">
        <v>27</v>
      </c>
      <c r="D13" s="13"/>
      <c r="E13" s="14">
        <f>E14+E15</f>
        <v>0</v>
      </c>
      <c r="F13" s="14">
        <f>F14+F15</f>
        <v>210967532</v>
      </c>
      <c r="G13" s="14">
        <f>G14+G15</f>
        <v>0</v>
      </c>
      <c r="H13" s="14">
        <f>H14+H15</f>
        <v>0</v>
      </c>
      <c r="I13" s="14">
        <f>I14+I15</f>
        <v>0</v>
      </c>
      <c r="J13" s="1"/>
    </row>
    <row r="14" spans="1:13" ht="13.5" customHeight="1">
      <c r="A14" s="1"/>
      <c r="B14" s="11" t="s">
        <v>23</v>
      </c>
      <c r="C14" s="15" t="s">
        <v>24</v>
      </c>
      <c r="D14" s="15"/>
      <c r="E14" s="16">
        <v>0</v>
      </c>
      <c r="F14" s="16">
        <v>-69735054</v>
      </c>
      <c r="G14" s="16">
        <v>-17299463</v>
      </c>
      <c r="H14" s="16">
        <v>-1036000</v>
      </c>
      <c r="I14" s="16">
        <v>-14580157</v>
      </c>
      <c r="J14" s="1"/>
      <c r="M14" s="3">
        <f>-141713.944+71978.89</f>
        <v>-69735.05399999999</v>
      </c>
    </row>
    <row r="15" spans="1:10" ht="13.5" customHeight="1">
      <c r="A15" s="1"/>
      <c r="B15" s="11" t="s">
        <v>23</v>
      </c>
      <c r="C15" s="15" t="s">
        <v>25</v>
      </c>
      <c r="D15" s="15"/>
      <c r="E15" s="16">
        <v>0</v>
      </c>
      <c r="F15" s="16">
        <v>280702586</v>
      </c>
      <c r="G15" s="16">
        <v>17299463</v>
      </c>
      <c r="H15" s="16">
        <v>1036000</v>
      </c>
      <c r="I15" s="16">
        <v>14580157</v>
      </c>
      <c r="J15" s="1"/>
    </row>
    <row r="16" spans="1:10" ht="13.5" customHeight="1">
      <c r="A16" s="1"/>
      <c r="B16" s="11" t="s">
        <v>28</v>
      </c>
      <c r="C16" s="13" t="s">
        <v>29</v>
      </c>
      <c r="D16" s="13"/>
      <c r="E16" s="17">
        <f>E17+E18</f>
        <v>-4959526</v>
      </c>
      <c r="F16" s="17">
        <f>F17+F18</f>
        <v>-9633314</v>
      </c>
      <c r="G16" s="17">
        <f>G17+G18</f>
        <v>-9248818</v>
      </c>
      <c r="H16" s="17">
        <f>H17+H18</f>
        <v>-9548618</v>
      </c>
      <c r="I16" s="17">
        <f>I17+I18</f>
        <v>-11188618</v>
      </c>
      <c r="J16" s="1"/>
    </row>
    <row r="17" spans="1:10" ht="13.5" customHeight="1">
      <c r="A17" s="1"/>
      <c r="B17" s="9" t="s">
        <v>23</v>
      </c>
      <c r="C17" s="15" t="s">
        <v>24</v>
      </c>
      <c r="D17" s="15"/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"/>
    </row>
    <row r="18" spans="1:10" ht="13.5" customHeight="1">
      <c r="A18" s="1"/>
      <c r="B18" s="9" t="s">
        <v>23</v>
      </c>
      <c r="C18" s="15" t="s">
        <v>25</v>
      </c>
      <c r="D18" s="15"/>
      <c r="E18" s="16">
        <v>-4959526</v>
      </c>
      <c r="F18" s="16">
        <v>-9633314</v>
      </c>
      <c r="G18" s="16">
        <v>-9248818</v>
      </c>
      <c r="H18" s="16">
        <v>-9548618</v>
      </c>
      <c r="I18" s="16">
        <v>-11188618</v>
      </c>
      <c r="J18" s="1"/>
    </row>
    <row r="19" spans="1:10" ht="13.5" customHeight="1">
      <c r="A19" s="1"/>
      <c r="B19" s="11" t="s">
        <v>30</v>
      </c>
      <c r="C19" s="13" t="s">
        <v>31</v>
      </c>
      <c r="D19" s="13"/>
      <c r="E19" s="14">
        <f>E20+E21</f>
        <v>4813909751</v>
      </c>
      <c r="F19" s="14">
        <f>F20+F21</f>
        <v>4828858185</v>
      </c>
      <c r="G19" s="14">
        <f>G20+G21</f>
        <v>4151311836</v>
      </c>
      <c r="H19" s="14">
        <f>H20+H21</f>
        <v>4472140117</v>
      </c>
      <c r="I19" s="14">
        <f>I20+I21</f>
        <v>4750335538</v>
      </c>
      <c r="J19" s="1"/>
    </row>
    <row r="20" spans="1:10" ht="13.5" customHeight="1">
      <c r="A20" s="1"/>
      <c r="B20" s="9" t="s">
        <v>23</v>
      </c>
      <c r="C20" s="15" t="s">
        <v>24</v>
      </c>
      <c r="D20" s="15"/>
      <c r="E20" s="16">
        <f aca="true" t="shared" si="0" ref="E20:I21">E11+E14-E17</f>
        <v>3198149530</v>
      </c>
      <c r="F20" s="16">
        <f t="shared" si="0"/>
        <v>2758545642</v>
      </c>
      <c r="G20" s="16">
        <f t="shared" si="0"/>
        <v>2608880855</v>
      </c>
      <c r="H20" s="16">
        <f t="shared" si="0"/>
        <v>2861953699</v>
      </c>
      <c r="I20" s="16">
        <f t="shared" si="0"/>
        <v>3089387063</v>
      </c>
      <c r="J20" s="1"/>
    </row>
    <row r="21" spans="1:10" ht="13.5" customHeight="1">
      <c r="A21" s="1"/>
      <c r="B21" s="9" t="s">
        <v>23</v>
      </c>
      <c r="C21" s="15" t="s">
        <v>25</v>
      </c>
      <c r="D21" s="15"/>
      <c r="E21" s="16">
        <f t="shared" si="0"/>
        <v>1615760221</v>
      </c>
      <c r="F21" s="16">
        <f t="shared" si="0"/>
        <v>2070312543</v>
      </c>
      <c r="G21" s="16">
        <f t="shared" si="0"/>
        <v>1542430981</v>
      </c>
      <c r="H21" s="16">
        <f t="shared" si="0"/>
        <v>1610186418</v>
      </c>
      <c r="I21" s="16">
        <f t="shared" si="0"/>
        <v>1660948475</v>
      </c>
      <c r="J21" s="1"/>
    </row>
    <row r="22" spans="1:10" ht="13.5" customHeight="1">
      <c r="A22" s="1"/>
      <c r="B22" s="12" t="s">
        <v>32</v>
      </c>
      <c r="C22" s="12"/>
      <c r="D22" s="12"/>
      <c r="E22" s="12"/>
      <c r="F22" s="12"/>
      <c r="G22" s="12"/>
      <c r="H22" s="12"/>
      <c r="I22" s="12"/>
      <c r="J22" s="1"/>
    </row>
    <row r="23" spans="1:10" ht="13.5" customHeight="1">
      <c r="A23" s="1"/>
      <c r="B23" s="18" t="s">
        <v>21</v>
      </c>
      <c r="C23" s="13" t="s">
        <v>33</v>
      </c>
      <c r="D23" s="13"/>
      <c r="E23" s="14">
        <f>E24+E25</f>
        <v>2016389093</v>
      </c>
      <c r="F23" s="14">
        <f>F24+F25</f>
        <v>4811666709</v>
      </c>
      <c r="G23" s="14">
        <f>G24+G25</f>
        <v>4146763018</v>
      </c>
      <c r="H23" s="14">
        <f>H24+H25</f>
        <v>4467591299</v>
      </c>
      <c r="I23" s="14">
        <f>I24+I25</f>
        <v>4745786720</v>
      </c>
      <c r="J23" s="1"/>
    </row>
    <row r="24" spans="1:10" ht="13.5" customHeight="1">
      <c r="A24" s="1"/>
      <c r="B24" s="9" t="s">
        <v>23</v>
      </c>
      <c r="C24" s="15" t="s">
        <v>24</v>
      </c>
      <c r="D24" s="15"/>
      <c r="E24" s="16">
        <v>552945139</v>
      </c>
      <c r="F24" s="16">
        <v>2743730613</v>
      </c>
      <c r="G24" s="16">
        <v>2607230855</v>
      </c>
      <c r="H24" s="16">
        <v>2860303699</v>
      </c>
      <c r="I24" s="16">
        <v>3087737063</v>
      </c>
      <c r="J24" s="1"/>
    </row>
    <row r="25" spans="1:10" ht="13.5" customHeight="1">
      <c r="A25" s="1"/>
      <c r="B25" s="9" t="s">
        <v>23</v>
      </c>
      <c r="C25" s="15" t="s">
        <v>25</v>
      </c>
      <c r="D25" s="15"/>
      <c r="E25" s="16">
        <v>1463443954</v>
      </c>
      <c r="F25" s="16">
        <f>1886433196+181502900</f>
        <v>2067936096</v>
      </c>
      <c r="G25" s="16">
        <v>1539532163</v>
      </c>
      <c r="H25" s="16">
        <v>1607287600</v>
      </c>
      <c r="I25" s="16">
        <v>1658049657</v>
      </c>
      <c r="J25" s="1"/>
    </row>
    <row r="26" spans="1:10" ht="13.5" customHeight="1">
      <c r="A26" s="1"/>
      <c r="B26" s="11" t="s">
        <v>26</v>
      </c>
      <c r="C26" s="13" t="s">
        <v>34</v>
      </c>
      <c r="D26" s="13"/>
      <c r="E26" s="17">
        <f>E27+E28</f>
        <v>6217100</v>
      </c>
      <c r="F26" s="17">
        <f>F27+F28</f>
        <v>17191476</v>
      </c>
      <c r="G26" s="17">
        <f>G27+G28</f>
        <v>4548818</v>
      </c>
      <c r="H26" s="17">
        <f>H27+H28</f>
        <v>4548818</v>
      </c>
      <c r="I26" s="17">
        <f>I27+I28</f>
        <v>4548818</v>
      </c>
      <c r="J26" s="1"/>
    </row>
    <row r="27" spans="1:10" ht="13.5" customHeight="1">
      <c r="A27" s="1"/>
      <c r="B27" s="9" t="s">
        <v>23</v>
      </c>
      <c r="C27" s="15" t="s">
        <v>24</v>
      </c>
      <c r="D27" s="15"/>
      <c r="E27" s="16">
        <v>5217100</v>
      </c>
      <c r="F27" s="16">
        <v>14815029</v>
      </c>
      <c r="G27" s="16">
        <v>1650000</v>
      </c>
      <c r="H27" s="16">
        <v>1650000</v>
      </c>
      <c r="I27" s="16">
        <v>1650000</v>
      </c>
      <c r="J27" s="1"/>
    </row>
    <row r="28" spans="1:10" ht="13.5" customHeight="1">
      <c r="A28" s="1"/>
      <c r="B28" s="9" t="s">
        <v>23</v>
      </c>
      <c r="C28" s="15" t="s">
        <v>25</v>
      </c>
      <c r="D28" s="15"/>
      <c r="E28" s="16">
        <v>1000000</v>
      </c>
      <c r="F28" s="16">
        <v>2376447</v>
      </c>
      <c r="G28" s="16">
        <v>2898818</v>
      </c>
      <c r="H28" s="16">
        <v>2898818</v>
      </c>
      <c r="I28" s="16">
        <v>2898818</v>
      </c>
      <c r="J28" s="1"/>
    </row>
    <row r="29" spans="1:10" ht="13.5" customHeight="1">
      <c r="A29" s="1"/>
      <c r="B29" s="18" t="s">
        <v>30</v>
      </c>
      <c r="C29" s="13" t="s">
        <v>35</v>
      </c>
      <c r="D29" s="13"/>
      <c r="E29" s="14">
        <f>E30+E31</f>
        <v>2022606193</v>
      </c>
      <c r="F29" s="14">
        <f>F30+F31</f>
        <v>4828858185</v>
      </c>
      <c r="G29" s="14">
        <f>G30+G31</f>
        <v>4151311836</v>
      </c>
      <c r="H29" s="14">
        <f>H30+H31</f>
        <v>4472140117</v>
      </c>
      <c r="I29" s="14">
        <f>I30+I31</f>
        <v>4750335538</v>
      </c>
      <c r="J29" s="1"/>
    </row>
    <row r="30" spans="1:10" ht="13.5" customHeight="1">
      <c r="A30" s="1"/>
      <c r="B30" s="9" t="s">
        <v>23</v>
      </c>
      <c r="C30" s="15" t="s">
        <v>24</v>
      </c>
      <c r="D30" s="15"/>
      <c r="E30" s="16">
        <f aca="true" t="shared" si="1" ref="E30:I31">E24+E27</f>
        <v>558162239</v>
      </c>
      <c r="F30" s="16">
        <f t="shared" si="1"/>
        <v>2758545642</v>
      </c>
      <c r="G30" s="16">
        <f t="shared" si="1"/>
        <v>2608880855</v>
      </c>
      <c r="H30" s="16">
        <f t="shared" si="1"/>
        <v>2861953699</v>
      </c>
      <c r="I30" s="16">
        <f t="shared" si="1"/>
        <v>3089387063</v>
      </c>
      <c r="J30" s="1"/>
    </row>
    <row r="31" spans="1:10" ht="13.5" customHeight="1">
      <c r="A31" s="1"/>
      <c r="B31" s="9" t="s">
        <v>23</v>
      </c>
      <c r="C31" s="15" t="s">
        <v>25</v>
      </c>
      <c r="D31" s="15"/>
      <c r="E31" s="16">
        <f t="shared" si="1"/>
        <v>1464443954</v>
      </c>
      <c r="F31" s="16">
        <f t="shared" si="1"/>
        <v>2070312543</v>
      </c>
      <c r="G31" s="16">
        <f t="shared" si="1"/>
        <v>1542430981</v>
      </c>
      <c r="H31" s="16">
        <f t="shared" si="1"/>
        <v>1610186418</v>
      </c>
      <c r="I31" s="16">
        <f t="shared" si="1"/>
        <v>1660948475</v>
      </c>
      <c r="J31" s="1"/>
    </row>
  </sheetData>
  <sheetProtection/>
  <mergeCells count="31">
    <mergeCell ref="H1:I1"/>
    <mergeCell ref="H2:I2"/>
    <mergeCell ref="H3:I3"/>
    <mergeCell ref="B4:I4"/>
    <mergeCell ref="B5:C5"/>
    <mergeCell ref="B6:C6"/>
    <mergeCell ref="C7:D7"/>
    <mergeCell ref="C8:D8"/>
    <mergeCell ref="B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I22"/>
    <mergeCell ref="C23:D23"/>
    <mergeCell ref="C24:D24"/>
    <mergeCell ref="C31:D31"/>
    <mergeCell ref="C25:D25"/>
    <mergeCell ref="C26:D26"/>
    <mergeCell ref="C27:D27"/>
    <mergeCell ref="C28:D28"/>
    <mergeCell ref="C29:D29"/>
    <mergeCell ref="C30:D30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Бугова Альона Михайлівна</dc:creator>
  <cp:keywords/>
  <dc:description/>
  <cp:lastModifiedBy>Бугова Альона Михайлівна</cp:lastModifiedBy>
  <cp:lastPrinted>2021-08-17T22:37:40Z</cp:lastPrinted>
  <dcterms:created xsi:type="dcterms:W3CDTF">2021-08-17T18:49:00Z</dcterms:created>
  <dcterms:modified xsi:type="dcterms:W3CDTF">2021-08-17T22:37:43Z</dcterms:modified>
  <cp:category/>
  <cp:version/>
  <cp:contentType/>
  <cp:contentStatus/>
</cp:coreProperties>
</file>