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1.215\protokol\1. Накази_розпор. начальника ОВА\2025\Накази начальника 2025\1_1000 (2025)\"/>
    </mc:Choice>
  </mc:AlternateContent>
  <xr:revisionPtr revIDLastSave="0" documentId="8_{E3F8DDBA-107A-4EF6-8FDE-E251357A9C4C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СВОД" sheetId="8" r:id="rId1"/>
    <sheet name="Лист1" sheetId="9" r:id="rId2"/>
  </sheets>
  <definedNames>
    <definedName name="_xlnm.Print_Titles" localSheetId="0">СВОД!$8:$9</definedName>
    <definedName name="_xlnm.Print_Area" localSheetId="0">СВОД!$B$2:$K$236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H232" i="8" l="1"/>
  <c r="BH231" i="8" s="1"/>
  <c r="BH230" i="8" s="1"/>
  <c r="BH229" i="8" s="1"/>
  <c r="BH228" i="8" s="1"/>
  <c r="BK231" i="8"/>
  <c r="BK230" i="8" s="1"/>
  <c r="BK229" i="8" s="1"/>
  <c r="BK228" i="8" s="1"/>
  <c r="BJ231" i="8"/>
  <c r="BJ230" i="8" s="1"/>
  <c r="BJ229" i="8" s="1"/>
  <c r="BJ228" i="8" s="1"/>
  <c r="BI231" i="8"/>
  <c r="BI230" i="8" s="1"/>
  <c r="BI229" i="8" s="1"/>
  <c r="BI228" i="8" s="1"/>
  <c r="BH227" i="8"/>
  <c r="BH226" i="8"/>
  <c r="BH225" i="8"/>
  <c r="BH224" i="8"/>
  <c r="BH223" i="8"/>
  <c r="BH222" i="8"/>
  <c r="BH221" i="8"/>
  <c r="BH220" i="8"/>
  <c r="BK219" i="8"/>
  <c r="BK218" i="8" s="1"/>
  <c r="BJ219" i="8"/>
  <c r="BI219" i="8"/>
  <c r="BH219" i="8" s="1"/>
  <c r="BH218" i="8" s="1"/>
  <c r="BJ218" i="8"/>
  <c r="BH217" i="8"/>
  <c r="BK216" i="8"/>
  <c r="BK215" i="8" s="1"/>
  <c r="BK214" i="8" s="1"/>
  <c r="BJ216" i="8"/>
  <c r="BI216" i="8"/>
  <c r="BI215" i="8" s="1"/>
  <c r="BI214" i="8" s="1"/>
  <c r="BJ215" i="8"/>
  <c r="BJ214" i="8" s="1"/>
  <c r="BH213" i="8"/>
  <c r="BH212" i="8"/>
  <c r="BH211" i="8"/>
  <c r="BH210" i="8"/>
  <c r="BK209" i="8"/>
  <c r="BK208" i="8" s="1"/>
  <c r="BK207" i="8" s="1"/>
  <c r="BJ209" i="8"/>
  <c r="BI209" i="8"/>
  <c r="BI208" i="8"/>
  <c r="BH206" i="8"/>
  <c r="BH205" i="8"/>
  <c r="BK204" i="8"/>
  <c r="BK203" i="8" s="1"/>
  <c r="BJ204" i="8"/>
  <c r="BJ203" i="8" s="1"/>
  <c r="BI204" i="8"/>
  <c r="BI203" i="8" s="1"/>
  <c r="BH202" i="8"/>
  <c r="BK201" i="8"/>
  <c r="BJ201" i="8"/>
  <c r="BI201" i="8"/>
  <c r="BH200" i="8"/>
  <c r="BK199" i="8"/>
  <c r="BJ199" i="8"/>
  <c r="BI199" i="8"/>
  <c r="BH198" i="8"/>
  <c r="BK197" i="8"/>
  <c r="BJ197" i="8"/>
  <c r="BJ195" i="8" s="1"/>
  <c r="BI197" i="8"/>
  <c r="BH196" i="8"/>
  <c r="BH194" i="8"/>
  <c r="BH193" i="8"/>
  <c r="BK192" i="8"/>
  <c r="BJ192" i="8"/>
  <c r="BI192" i="8"/>
  <c r="BH191" i="8"/>
  <c r="BH190" i="8"/>
  <c r="BH189" i="8"/>
  <c r="BK188" i="8"/>
  <c r="BJ188" i="8"/>
  <c r="BI188" i="8"/>
  <c r="BH184" i="8"/>
  <c r="BH183" i="8"/>
  <c r="BK182" i="8"/>
  <c r="BJ182" i="8"/>
  <c r="BJ181" i="8" s="1"/>
  <c r="BI182" i="8"/>
  <c r="BK181" i="8"/>
  <c r="BH180" i="8"/>
  <c r="BH179" i="8"/>
  <c r="BH178" i="8"/>
  <c r="BH177" i="8"/>
  <c r="BH176" i="8"/>
  <c r="BH175" i="8" s="1"/>
  <c r="BH174" i="8" s="1"/>
  <c r="BK175" i="8"/>
  <c r="BK174" i="8" s="1"/>
  <c r="BJ175" i="8"/>
  <c r="BJ174" i="8" s="1"/>
  <c r="BI175" i="8"/>
  <c r="BI174" i="8" s="1"/>
  <c r="BH171" i="8"/>
  <c r="BH170" i="8"/>
  <c r="BH169" i="8"/>
  <c r="BH168" i="8"/>
  <c r="BH167" i="8"/>
  <c r="BK166" i="8"/>
  <c r="BK165" i="8" s="1"/>
  <c r="BJ166" i="8"/>
  <c r="BJ165" i="8" s="1"/>
  <c r="BI166" i="8"/>
  <c r="BH166" i="8" s="1"/>
  <c r="BH164" i="8"/>
  <c r="BK163" i="8"/>
  <c r="BK162" i="8" s="1"/>
  <c r="BJ163" i="8"/>
  <c r="BJ162" i="8" s="1"/>
  <c r="BI163" i="8"/>
  <c r="BH161" i="8"/>
  <c r="BH160" i="8"/>
  <c r="BK159" i="8"/>
  <c r="BJ159" i="8"/>
  <c r="BI159" i="8"/>
  <c r="BH158" i="8"/>
  <c r="BH157" i="8"/>
  <c r="BH156" i="8"/>
  <c r="BH155" i="8"/>
  <c r="BK154" i="8"/>
  <c r="BK152" i="8" s="1"/>
  <c r="BK151" i="8" s="1"/>
  <c r="BJ154" i="8"/>
  <c r="BJ152" i="8" s="1"/>
  <c r="BJ151" i="8" s="1"/>
  <c r="BI154" i="8"/>
  <c r="BH153" i="8"/>
  <c r="BH150" i="8"/>
  <c r="BH149" i="8"/>
  <c r="BH148" i="8"/>
  <c r="BH147" i="8"/>
  <c r="BH146" i="8"/>
  <c r="BK145" i="8"/>
  <c r="BJ145" i="8"/>
  <c r="BI145" i="8"/>
  <c r="BH144" i="8"/>
  <c r="BH143" i="8"/>
  <c r="BK142" i="8"/>
  <c r="BJ142" i="8"/>
  <c r="BI142" i="8"/>
  <c r="BH141" i="8"/>
  <c r="BH140" i="8"/>
  <c r="BH139" i="8" s="1"/>
  <c r="BK139" i="8"/>
  <c r="BJ139" i="8"/>
  <c r="BI139" i="8"/>
  <c r="BH138" i="8"/>
  <c r="BH137" i="8"/>
  <c r="BK136" i="8"/>
  <c r="BJ136" i="8"/>
  <c r="BI136" i="8"/>
  <c r="BH133" i="8"/>
  <c r="BI132" i="8"/>
  <c r="BH132" i="8" s="1"/>
  <c r="BI131" i="8"/>
  <c r="BH131" i="8" s="1"/>
  <c r="BH130" i="8"/>
  <c r="BK129" i="8"/>
  <c r="BJ129" i="8"/>
  <c r="BI128" i="8"/>
  <c r="BH128" i="8"/>
  <c r="BK127" i="8"/>
  <c r="BJ127" i="8"/>
  <c r="BI127" i="8"/>
  <c r="BH124" i="8"/>
  <c r="BK123" i="8"/>
  <c r="BK122" i="8" s="1"/>
  <c r="BK121" i="8" s="1"/>
  <c r="BJ123" i="8"/>
  <c r="BJ122" i="8" s="1"/>
  <c r="BJ121" i="8" s="1"/>
  <c r="BI123" i="8"/>
  <c r="BH120" i="8"/>
  <c r="BH119" i="8"/>
  <c r="BH118" i="8"/>
  <c r="BH117" i="8"/>
  <c r="BK116" i="8"/>
  <c r="BJ116" i="8"/>
  <c r="BI116" i="8"/>
  <c r="BH115" i="8"/>
  <c r="BK114" i="8"/>
  <c r="BJ114" i="8"/>
  <c r="BI114" i="8"/>
  <c r="BH113" i="8"/>
  <c r="BH112" i="8"/>
  <c r="BH111" i="8"/>
  <c r="BH110" i="8"/>
  <c r="BK109" i="8"/>
  <c r="BJ109" i="8"/>
  <c r="BI109" i="8"/>
  <c r="BH108" i="8"/>
  <c r="BH107" i="8"/>
  <c r="BH106" i="8"/>
  <c r="BK105" i="8"/>
  <c r="BJ105" i="8"/>
  <c r="BI105" i="8"/>
  <c r="BH101" i="8"/>
  <c r="BH100" i="8"/>
  <c r="BK99" i="8"/>
  <c r="BK91" i="8" s="1"/>
  <c r="BK90" i="8" s="1"/>
  <c r="BK89" i="8" s="1"/>
  <c r="BJ99" i="8"/>
  <c r="BJ91" i="8" s="1"/>
  <c r="BJ90" i="8" s="1"/>
  <c r="BJ89" i="8" s="1"/>
  <c r="BI99" i="8"/>
  <c r="BH98" i="8"/>
  <c r="BH97" i="8"/>
  <c r="BH96" i="8"/>
  <c r="BH95" i="8"/>
  <c r="BH94" i="8"/>
  <c r="BH93" i="8"/>
  <c r="BH92" i="8"/>
  <c r="BH88" i="8"/>
  <c r="BH87" i="8"/>
  <c r="BH86" i="8"/>
  <c r="BH85" i="8"/>
  <c r="BH84" i="8"/>
  <c r="BK83" i="8"/>
  <c r="BJ83" i="8"/>
  <c r="BI83" i="8"/>
  <c r="BH83" i="8" s="1"/>
  <c r="BH82" i="8"/>
  <c r="BH81" i="8"/>
  <c r="BK80" i="8"/>
  <c r="BJ80" i="8"/>
  <c r="BI80" i="8"/>
  <c r="BH79" i="8"/>
  <c r="BH78" i="8"/>
  <c r="BK77" i="8"/>
  <c r="BJ77" i="8"/>
  <c r="BI77" i="8"/>
  <c r="BH76" i="8"/>
  <c r="BH75" i="8"/>
  <c r="BH74" i="8"/>
  <c r="BK73" i="8"/>
  <c r="BJ73" i="8"/>
  <c r="BI73" i="8"/>
  <c r="BH72" i="8"/>
  <c r="BH71" i="8"/>
  <c r="BK70" i="8"/>
  <c r="BJ70" i="8"/>
  <c r="BI70" i="8"/>
  <c r="BH69" i="8"/>
  <c r="BH68" i="8"/>
  <c r="BH67" i="8"/>
  <c r="BK66" i="8"/>
  <c r="BJ66" i="8"/>
  <c r="BI66" i="8"/>
  <c r="BH66" i="8" s="1"/>
  <c r="BH64" i="8"/>
  <c r="BH63" i="8"/>
  <c r="BH62" i="8"/>
  <c r="BK61" i="8"/>
  <c r="BK54" i="8" s="1"/>
  <c r="BJ61" i="8"/>
  <c r="BJ54" i="8" s="1"/>
  <c r="BI61" i="8"/>
  <c r="BH60" i="8"/>
  <c r="BH59" i="8"/>
  <c r="BH58" i="8"/>
  <c r="BH57" i="8"/>
  <c r="BH56" i="8"/>
  <c r="BH55" i="8"/>
  <c r="BH53" i="8"/>
  <c r="BK52" i="8"/>
  <c r="BJ52" i="8"/>
  <c r="BI52" i="8"/>
  <c r="BH52" i="8" s="1"/>
  <c r="BH51" i="8"/>
  <c r="BH50" i="8"/>
  <c r="BH49" i="8"/>
  <c r="BK48" i="8"/>
  <c r="BJ48" i="8"/>
  <c r="BI48" i="8"/>
  <c r="BH46" i="8"/>
  <c r="BH45" i="8"/>
  <c r="BH44" i="8"/>
  <c r="BH43" i="8"/>
  <c r="BK42" i="8"/>
  <c r="BJ42" i="8"/>
  <c r="BI42" i="8"/>
  <c r="BH42" i="8" s="1"/>
  <c r="BH41" i="8"/>
  <c r="BH40" i="8"/>
  <c r="BK39" i="8"/>
  <c r="BJ39" i="8"/>
  <c r="BI39" i="8"/>
  <c r="BH38" i="8"/>
  <c r="BH37" i="8"/>
  <c r="BH36" i="8"/>
  <c r="BH35" i="8"/>
  <c r="BH34" i="8"/>
  <c r="BH33" i="8"/>
  <c r="BK32" i="8"/>
  <c r="BJ32" i="8"/>
  <c r="BI32" i="8"/>
  <c r="BH31" i="8"/>
  <c r="BH30" i="8"/>
  <c r="BH29" i="8"/>
  <c r="BH28" i="8"/>
  <c r="BK27" i="8"/>
  <c r="BJ27" i="8"/>
  <c r="BI27" i="8"/>
  <c r="BH23" i="8"/>
  <c r="BH22" i="8"/>
  <c r="BH21" i="8"/>
  <c r="BK20" i="8"/>
  <c r="BJ20" i="8"/>
  <c r="BI20" i="8"/>
  <c r="BH20" i="8" s="1"/>
  <c r="BH19" i="8"/>
  <c r="BK18" i="8"/>
  <c r="BK17" i="8" s="1"/>
  <c r="BJ18" i="8"/>
  <c r="BJ17" i="8" s="1"/>
  <c r="BI18" i="8"/>
  <c r="BI17" i="8" s="1"/>
  <c r="BH17" i="8" s="1"/>
  <c r="BH18" i="8"/>
  <c r="BH16" i="8"/>
  <c r="BH15" i="8"/>
  <c r="BH14" i="8"/>
  <c r="BK13" i="8"/>
  <c r="BJ13" i="8"/>
  <c r="BI13" i="8"/>
  <c r="BH13" i="8" s="1"/>
  <c r="I19" i="8"/>
  <c r="BJ12" i="8" l="1"/>
  <c r="BJ11" i="8" s="1"/>
  <c r="BI135" i="8"/>
  <c r="BI134" i="8" s="1"/>
  <c r="BH199" i="8"/>
  <c r="BH27" i="8"/>
  <c r="BH39" i="8"/>
  <c r="BH77" i="8"/>
  <c r="BH136" i="8"/>
  <c r="BH61" i="8"/>
  <c r="BH54" i="8" s="1"/>
  <c r="BH99" i="8"/>
  <c r="BH91" i="8" s="1"/>
  <c r="BH159" i="8"/>
  <c r="BH216" i="8"/>
  <c r="BH215" i="8" s="1"/>
  <c r="BH214" i="8" s="1"/>
  <c r="BH127" i="8"/>
  <c r="BH114" i="8"/>
  <c r="BH209" i="8"/>
  <c r="BH12" i="8"/>
  <c r="BH11" i="8" s="1"/>
  <c r="BI195" i="8"/>
  <c r="BH188" i="8"/>
  <c r="BK104" i="8"/>
  <c r="BK103" i="8" s="1"/>
  <c r="BK102" i="8" s="1"/>
  <c r="BK65" i="8"/>
  <c r="BH154" i="8"/>
  <c r="BJ173" i="8"/>
  <c r="BJ172" i="8" s="1"/>
  <c r="BK26" i="8"/>
  <c r="BK25" i="8" s="1"/>
  <c r="BK24" i="8" s="1"/>
  <c r="BI26" i="8"/>
  <c r="BJ26" i="8"/>
  <c r="BJ25" i="8" s="1"/>
  <c r="BJ24" i="8" s="1"/>
  <c r="BH70" i="8"/>
  <c r="BI65" i="8"/>
  <c r="BH65" i="8" s="1"/>
  <c r="BI91" i="8"/>
  <c r="BI90" i="8" s="1"/>
  <c r="BH90" i="8" s="1"/>
  <c r="BH105" i="8"/>
  <c r="BH129" i="8"/>
  <c r="BH48" i="8"/>
  <c r="BH142" i="8"/>
  <c r="BK12" i="8"/>
  <c r="BK11" i="8" s="1"/>
  <c r="BK173" i="8"/>
  <c r="BK172" i="8" s="1"/>
  <c r="BH109" i="8"/>
  <c r="BH116" i="8"/>
  <c r="BH145" i="8"/>
  <c r="BI165" i="8"/>
  <c r="BH165" i="8" s="1"/>
  <c r="BH182" i="8"/>
  <c r="BH181" i="8" s="1"/>
  <c r="BH173" i="8" s="1"/>
  <c r="BH192" i="8"/>
  <c r="BH73" i="8"/>
  <c r="BI54" i="8"/>
  <c r="BK195" i="8"/>
  <c r="BK187" i="8" s="1"/>
  <c r="BK186" i="8" s="1"/>
  <c r="BK185" i="8" s="1"/>
  <c r="BJ135" i="8"/>
  <c r="BJ134" i="8" s="1"/>
  <c r="BJ126" i="8" s="1"/>
  <c r="BJ125" i="8" s="1"/>
  <c r="BI187" i="8"/>
  <c r="BI186" i="8" s="1"/>
  <c r="BH80" i="8"/>
  <c r="BH195" i="8"/>
  <c r="BJ65" i="8"/>
  <c r="BJ187" i="8"/>
  <c r="BJ186" i="8" s="1"/>
  <c r="BJ185" i="8" s="1"/>
  <c r="BH32" i="8"/>
  <c r="BH123" i="8"/>
  <c r="BI152" i="8"/>
  <c r="BH152" i="8" s="1"/>
  <c r="BH197" i="8"/>
  <c r="BK135" i="8"/>
  <c r="BK134" i="8" s="1"/>
  <c r="BK126" i="8" s="1"/>
  <c r="BK125" i="8" s="1"/>
  <c r="BH163" i="8"/>
  <c r="BH135" i="8"/>
  <c r="BH134" i="8" s="1"/>
  <c r="BI129" i="8"/>
  <c r="BI126" i="8" s="1"/>
  <c r="BI104" i="8"/>
  <c r="BI122" i="8"/>
  <c r="BH204" i="8"/>
  <c r="BH203" i="8" s="1"/>
  <c r="BJ208" i="8"/>
  <c r="BJ207" i="8" s="1"/>
  <c r="BI218" i="8"/>
  <c r="BJ104" i="8"/>
  <c r="BJ103" i="8" s="1"/>
  <c r="BJ102" i="8" s="1"/>
  <c r="BI12" i="8"/>
  <c r="BI11" i="8" s="1"/>
  <c r="BI181" i="8"/>
  <c r="BI173" i="8" s="1"/>
  <c r="BI172" i="8" s="1"/>
  <c r="BH201" i="8"/>
  <c r="BI162" i="8"/>
  <c r="BH162" i="8" s="1"/>
  <c r="BI207" i="8"/>
  <c r="BA23" i="8"/>
  <c r="BI25" i="8" l="1"/>
  <c r="BI24" i="8" s="1"/>
  <c r="BH172" i="8"/>
  <c r="BH208" i="8"/>
  <c r="BJ233" i="8"/>
  <c r="BH187" i="8"/>
  <c r="BI89" i="8"/>
  <c r="BH89" i="8" s="1"/>
  <c r="BH26" i="8"/>
  <c r="BH25" i="8" s="1"/>
  <c r="BH24" i="8" s="1"/>
  <c r="BK233" i="8"/>
  <c r="BI151" i="8"/>
  <c r="BH151" i="8" s="1"/>
  <c r="BH122" i="8"/>
  <c r="BI121" i="8"/>
  <c r="BH121" i="8" s="1"/>
  <c r="BI103" i="8"/>
  <c r="BH104" i="8"/>
  <c r="BI125" i="8"/>
  <c r="BH125" i="8" s="1"/>
  <c r="BH126" i="8"/>
  <c r="BH207" i="8"/>
  <c r="BH186" i="8"/>
  <c r="BI185" i="8"/>
  <c r="BH185" i="8" s="1"/>
  <c r="I23" i="8"/>
  <c r="BH103" i="8" l="1"/>
  <c r="BI102" i="8"/>
  <c r="I160" i="8"/>
  <c r="BA159" i="8"/>
  <c r="BH102" i="8" l="1"/>
  <c r="BI233" i="8"/>
  <c r="BH233" i="8" s="1"/>
  <c r="I93" i="8"/>
  <c r="I220" i="8" l="1"/>
  <c r="AW216" i="8" l="1"/>
  <c r="AW215" i="8" s="1"/>
  <c r="AW214" i="8" s="1"/>
  <c r="AX216" i="8"/>
  <c r="AX215" i="8" s="1"/>
  <c r="AX214" i="8" s="1"/>
  <c r="AY216" i="8"/>
  <c r="AY215" i="8" s="1"/>
  <c r="AY214" i="8" s="1"/>
  <c r="BA216" i="8"/>
  <c r="BA215" i="8" s="1"/>
  <c r="BA214" i="8" s="1"/>
  <c r="BB216" i="8"/>
  <c r="BB215" i="8" s="1"/>
  <c r="BB214" i="8" s="1"/>
  <c r="BC216" i="8"/>
  <c r="BC215" i="8" s="1"/>
  <c r="BC214" i="8" s="1"/>
  <c r="BE216" i="8"/>
  <c r="BE215" i="8" s="1"/>
  <c r="BE214" i="8" s="1"/>
  <c r="BF216" i="8"/>
  <c r="BF215" i="8" s="1"/>
  <c r="BF214" i="8" s="1"/>
  <c r="BG216" i="8"/>
  <c r="BG215" i="8" s="1"/>
  <c r="BG214" i="8" s="1"/>
  <c r="BM216" i="8"/>
  <c r="BM215" i="8" s="1"/>
  <c r="BM214" i="8" s="1"/>
  <c r="BN216" i="8"/>
  <c r="BN215" i="8" s="1"/>
  <c r="BN214" i="8" s="1"/>
  <c r="BO216" i="8"/>
  <c r="BO215" i="8" s="1"/>
  <c r="BO214" i="8" s="1"/>
  <c r="BQ216" i="8"/>
  <c r="BR216" i="8"/>
  <c r="BR215" i="8" s="1"/>
  <c r="BR214" i="8" s="1"/>
  <c r="BS216" i="8"/>
  <c r="BS215" i="8" s="1"/>
  <c r="BS214" i="8" s="1"/>
  <c r="BU216" i="8"/>
  <c r="BU215" i="8" s="1"/>
  <c r="BU214" i="8" s="1"/>
  <c r="BV216" i="8"/>
  <c r="BV215" i="8" s="1"/>
  <c r="BV214" i="8" s="1"/>
  <c r="BW216" i="8"/>
  <c r="BW215" i="8" s="1"/>
  <c r="BW214" i="8" s="1"/>
  <c r="BY216" i="8"/>
  <c r="BY215" i="8" s="1"/>
  <c r="BY214" i="8" s="1"/>
  <c r="BZ216" i="8"/>
  <c r="BZ215" i="8" s="1"/>
  <c r="BZ214" i="8" s="1"/>
  <c r="CA216" i="8"/>
  <c r="CA215" i="8" s="1"/>
  <c r="CA214" i="8" s="1"/>
  <c r="CC216" i="8"/>
  <c r="CC215" i="8" s="1"/>
  <c r="CC214" i="8" s="1"/>
  <c r="CD216" i="8"/>
  <c r="CD215" i="8" s="1"/>
  <c r="CD214" i="8" s="1"/>
  <c r="CE216" i="8"/>
  <c r="CE215" i="8" s="1"/>
  <c r="CE214" i="8" s="1"/>
  <c r="CG216" i="8"/>
  <c r="CG215" i="8" s="1"/>
  <c r="CG214" i="8" s="1"/>
  <c r="CH216" i="8"/>
  <c r="CH215" i="8" s="1"/>
  <c r="CH214" i="8" s="1"/>
  <c r="CI216" i="8"/>
  <c r="CI215" i="8" s="1"/>
  <c r="CI214" i="8" s="1"/>
  <c r="CK216" i="8"/>
  <c r="CK215" i="8" s="1"/>
  <c r="CK214" i="8" s="1"/>
  <c r="CL216" i="8"/>
  <c r="CL215" i="8" s="1"/>
  <c r="CL214" i="8" s="1"/>
  <c r="CM216" i="8"/>
  <c r="CM215" i="8" s="1"/>
  <c r="CM214" i="8" s="1"/>
  <c r="CO216" i="8"/>
  <c r="CP216" i="8"/>
  <c r="CP215" i="8" s="1"/>
  <c r="CP214" i="8" s="1"/>
  <c r="CQ216" i="8"/>
  <c r="CQ215" i="8" s="1"/>
  <c r="CQ214" i="8" s="1"/>
  <c r="CS216" i="8"/>
  <c r="CS215" i="8" s="1"/>
  <c r="CS214" i="8" s="1"/>
  <c r="CT216" i="8"/>
  <c r="CT215" i="8" s="1"/>
  <c r="CT214" i="8" s="1"/>
  <c r="CU216" i="8"/>
  <c r="CU215" i="8" s="1"/>
  <c r="CU214" i="8" s="1"/>
  <c r="CW216" i="8"/>
  <c r="CX216" i="8"/>
  <c r="CX215" i="8" s="1"/>
  <c r="CX214" i="8" s="1"/>
  <c r="CY216" i="8"/>
  <c r="CY215" i="8" s="1"/>
  <c r="CY214" i="8" s="1"/>
  <c r="DA216" i="8"/>
  <c r="DA215" i="8" s="1"/>
  <c r="DA214" i="8" s="1"/>
  <c r="DB216" i="8"/>
  <c r="DB215" i="8" s="1"/>
  <c r="DB214" i="8" s="1"/>
  <c r="DC216" i="8"/>
  <c r="DC215" i="8" s="1"/>
  <c r="DC214" i="8" s="1"/>
  <c r="DE216" i="8"/>
  <c r="DE215" i="8" s="1"/>
  <c r="DE214" i="8" s="1"/>
  <c r="DF216" i="8"/>
  <c r="DF215" i="8" s="1"/>
  <c r="DF214" i="8" s="1"/>
  <c r="DG216" i="8"/>
  <c r="DG215" i="8" s="1"/>
  <c r="DG214" i="8" s="1"/>
  <c r="DI216" i="8"/>
  <c r="DI215" i="8" s="1"/>
  <c r="DI214" i="8" s="1"/>
  <c r="DJ216" i="8"/>
  <c r="DJ215" i="8" s="1"/>
  <c r="DJ214" i="8" s="1"/>
  <c r="DK216" i="8"/>
  <c r="DK215" i="8" s="1"/>
  <c r="DK214" i="8" s="1"/>
  <c r="DM216" i="8"/>
  <c r="DN216" i="8"/>
  <c r="DN215" i="8" s="1"/>
  <c r="DN214" i="8" s="1"/>
  <c r="DO216" i="8"/>
  <c r="DO215" i="8" s="1"/>
  <c r="DO214" i="8" s="1"/>
  <c r="DQ216" i="8"/>
  <c r="DQ215" i="8" s="1"/>
  <c r="DQ214" i="8" s="1"/>
  <c r="DR216" i="8"/>
  <c r="DR215" i="8" s="1"/>
  <c r="DR214" i="8" s="1"/>
  <c r="DS216" i="8"/>
  <c r="DS215" i="8" s="1"/>
  <c r="DS214" i="8" s="1"/>
  <c r="DU216" i="8"/>
  <c r="DU215" i="8" s="1"/>
  <c r="DU214" i="8" s="1"/>
  <c r="DV216" i="8"/>
  <c r="DV215" i="8" s="1"/>
  <c r="DV214" i="8" s="1"/>
  <c r="DW216" i="8"/>
  <c r="DW215" i="8" s="1"/>
  <c r="DW214" i="8" s="1"/>
  <c r="DY216" i="8"/>
  <c r="DY215" i="8" s="1"/>
  <c r="DY214" i="8" s="1"/>
  <c r="DZ216" i="8"/>
  <c r="DZ215" i="8" s="1"/>
  <c r="DZ214" i="8" s="1"/>
  <c r="EA216" i="8"/>
  <c r="EA215" i="8" s="1"/>
  <c r="EA214" i="8" s="1"/>
  <c r="EC216" i="8"/>
  <c r="EC215" i="8" s="1"/>
  <c r="EC214" i="8" s="1"/>
  <c r="ED216" i="8"/>
  <c r="ED215" i="8" s="1"/>
  <c r="ED214" i="8" s="1"/>
  <c r="EE216" i="8"/>
  <c r="EE215" i="8" s="1"/>
  <c r="EE214" i="8" s="1"/>
  <c r="EG216" i="8"/>
  <c r="EG215" i="8" s="1"/>
  <c r="EG214" i="8" s="1"/>
  <c r="EH216" i="8"/>
  <c r="EH215" i="8" s="1"/>
  <c r="EH214" i="8" s="1"/>
  <c r="EI216" i="8"/>
  <c r="EI215" i="8" s="1"/>
  <c r="EI214" i="8" s="1"/>
  <c r="EK216" i="8"/>
  <c r="EK215" i="8" s="1"/>
  <c r="EK214" i="8" s="1"/>
  <c r="EL216" i="8"/>
  <c r="EL215" i="8" s="1"/>
  <c r="EL214" i="8" s="1"/>
  <c r="EM216" i="8"/>
  <c r="EM215" i="8" s="1"/>
  <c r="EM214" i="8" s="1"/>
  <c r="AV217" i="8"/>
  <c r="AZ217" i="8"/>
  <c r="BD217" i="8"/>
  <c r="BL217" i="8"/>
  <c r="BP217" i="8"/>
  <c r="BT217" i="8"/>
  <c r="BX217" i="8"/>
  <c r="CB217" i="8"/>
  <c r="CF217" i="8"/>
  <c r="CJ217" i="8"/>
  <c r="CN217" i="8"/>
  <c r="CR217" i="8"/>
  <c r="CV217" i="8"/>
  <c r="CZ217" i="8"/>
  <c r="DD217" i="8"/>
  <c r="DH217" i="8"/>
  <c r="DL217" i="8"/>
  <c r="DP217" i="8"/>
  <c r="DT217" i="8"/>
  <c r="DX217" i="8"/>
  <c r="EB217" i="8"/>
  <c r="EF217" i="8"/>
  <c r="EJ217" i="8"/>
  <c r="AS216" i="8"/>
  <c r="AS215" i="8" s="1"/>
  <c r="AS214" i="8" s="1"/>
  <c r="AU216" i="8"/>
  <c r="AU215" i="8" s="1"/>
  <c r="AU214" i="8" s="1"/>
  <c r="AT216" i="8"/>
  <c r="AR217" i="8"/>
  <c r="I217" i="8"/>
  <c r="I216" i="8" s="1"/>
  <c r="I215" i="8" s="1"/>
  <c r="I214" i="8" s="1"/>
  <c r="K217" i="8"/>
  <c r="K216" i="8" s="1"/>
  <c r="K215" i="8" s="1"/>
  <c r="K214" i="8" s="1"/>
  <c r="J217" i="8"/>
  <c r="J216" i="8" s="1"/>
  <c r="J215" i="8" s="1"/>
  <c r="J214" i="8" s="1"/>
  <c r="CN216" i="8" l="1"/>
  <c r="CN215" i="8" s="1"/>
  <c r="CN214" i="8" s="1"/>
  <c r="AR216" i="8"/>
  <c r="AR215" i="8" s="1"/>
  <c r="AR214" i="8" s="1"/>
  <c r="DL216" i="8"/>
  <c r="DL215" i="8" s="1"/>
  <c r="DL214" i="8" s="1"/>
  <c r="CV216" i="8"/>
  <c r="CV215" i="8" s="1"/>
  <c r="CV214" i="8" s="1"/>
  <c r="BP216" i="8"/>
  <c r="BP215" i="8" s="1"/>
  <c r="BP214" i="8" s="1"/>
  <c r="AT215" i="8"/>
  <c r="AT214" i="8"/>
  <c r="EJ216" i="8"/>
  <c r="EJ215" i="8" s="1"/>
  <c r="EJ214" i="8" s="1"/>
  <c r="DT216" i="8"/>
  <c r="DT215" i="8" s="1"/>
  <c r="DT214" i="8" s="1"/>
  <c r="CF216" i="8"/>
  <c r="CF215" i="8" s="1"/>
  <c r="CF214" i="8" s="1"/>
  <c r="BX216" i="8"/>
  <c r="BX215" i="8" s="1"/>
  <c r="BX214" i="8" s="1"/>
  <c r="AZ216" i="8"/>
  <c r="AZ215" i="8" s="1"/>
  <c r="AZ214" i="8" s="1"/>
  <c r="CW215" i="8"/>
  <c r="CW214" i="8" s="1"/>
  <c r="CO215" i="8"/>
  <c r="CO214" i="8" s="1"/>
  <c r="BQ215" i="8"/>
  <c r="BQ214" i="8" s="1"/>
  <c r="DM215" i="8"/>
  <c r="DM214" i="8" s="1"/>
  <c r="EB216" i="8"/>
  <c r="EB215" i="8" s="1"/>
  <c r="EB214" i="8" s="1"/>
  <c r="DD216" i="8"/>
  <c r="DD215" i="8" s="1"/>
  <c r="DD214" i="8" s="1"/>
  <c r="EF216" i="8"/>
  <c r="EF215" i="8" s="1"/>
  <c r="EF214" i="8" s="1"/>
  <c r="DX216" i="8"/>
  <c r="DX215" i="8" s="1"/>
  <c r="DX214" i="8" s="1"/>
  <c r="DP216" i="8"/>
  <c r="DP215" i="8" s="1"/>
  <c r="DP214" i="8" s="1"/>
  <c r="DH216" i="8"/>
  <c r="DH215" i="8" s="1"/>
  <c r="DH214" i="8" s="1"/>
  <c r="CZ216" i="8"/>
  <c r="CZ215" i="8" s="1"/>
  <c r="CZ214" i="8" s="1"/>
  <c r="CR216" i="8"/>
  <c r="CR215" i="8" s="1"/>
  <c r="CR214" i="8" s="1"/>
  <c r="CJ216" i="8"/>
  <c r="CJ215" i="8" s="1"/>
  <c r="CJ214" i="8" s="1"/>
  <c r="CB216" i="8"/>
  <c r="CB215" i="8" s="1"/>
  <c r="CB214" i="8" s="1"/>
  <c r="BT216" i="8"/>
  <c r="BT215" i="8" s="1"/>
  <c r="BT214" i="8" s="1"/>
  <c r="BL216" i="8"/>
  <c r="BL215" i="8" s="1"/>
  <c r="BL214" i="8" s="1"/>
  <c r="BD216" i="8"/>
  <c r="BD215" i="8" s="1"/>
  <c r="BD214" i="8" s="1"/>
  <c r="AV216" i="8"/>
  <c r="AV215" i="8" s="1"/>
  <c r="AV214" i="8" s="1"/>
  <c r="H217" i="8"/>
  <c r="H216" i="8" s="1"/>
  <c r="H215" i="8" s="1"/>
  <c r="H214" i="8" s="1"/>
  <c r="I227" i="8" l="1"/>
  <c r="AI226" i="8" l="1"/>
  <c r="AH226" i="8"/>
  <c r="AG226" i="8"/>
  <c r="I226" i="8" s="1"/>
  <c r="I14" i="8" l="1"/>
  <c r="I22" i="8"/>
  <c r="I85" i="8"/>
  <c r="I179" i="8"/>
  <c r="J226" i="8"/>
  <c r="K226" i="8"/>
  <c r="AM83" i="8" l="1"/>
  <c r="AG20" i="8" l="1"/>
  <c r="EM154" i="8" l="1"/>
  <c r="EL154" i="8"/>
  <c r="EK154" i="8"/>
  <c r="EI154" i="8"/>
  <c r="EH154" i="8"/>
  <c r="EG154" i="8"/>
  <c r="EE154" i="8"/>
  <c r="ED154" i="8"/>
  <c r="EC154" i="8"/>
  <c r="EA154" i="8"/>
  <c r="DZ154" i="8"/>
  <c r="DY154" i="8"/>
  <c r="DW154" i="8"/>
  <c r="DV154" i="8"/>
  <c r="DU154" i="8"/>
  <c r="DS154" i="8"/>
  <c r="DR154" i="8"/>
  <c r="DQ154" i="8"/>
  <c r="DO154" i="8"/>
  <c r="DN154" i="8"/>
  <c r="DM154" i="8"/>
  <c r="DK154" i="8"/>
  <c r="DJ154" i="8"/>
  <c r="DI154" i="8"/>
  <c r="DG154" i="8"/>
  <c r="DF154" i="8"/>
  <c r="DE154" i="8"/>
  <c r="DC154" i="8"/>
  <c r="DB154" i="8"/>
  <c r="DA154" i="8"/>
  <c r="CY154" i="8"/>
  <c r="CX154" i="8"/>
  <c r="CW154" i="8"/>
  <c r="CU154" i="8"/>
  <c r="CT154" i="8"/>
  <c r="CS154" i="8"/>
  <c r="CQ154" i="8"/>
  <c r="CP154" i="8"/>
  <c r="CO154" i="8"/>
  <c r="CM154" i="8"/>
  <c r="CL154" i="8"/>
  <c r="CK154" i="8"/>
  <c r="CI154" i="8"/>
  <c r="CH154" i="8"/>
  <c r="CG154" i="8"/>
  <c r="CE154" i="8"/>
  <c r="CD154" i="8"/>
  <c r="CC154" i="8"/>
  <c r="CA154" i="8"/>
  <c r="BZ154" i="8"/>
  <c r="BY154" i="8"/>
  <c r="BW154" i="8"/>
  <c r="BV154" i="8"/>
  <c r="BU154" i="8"/>
  <c r="BS154" i="8"/>
  <c r="BR154" i="8"/>
  <c r="BQ154" i="8"/>
  <c r="BO154" i="8"/>
  <c r="BN154" i="8"/>
  <c r="BM154" i="8"/>
  <c r="BG154" i="8"/>
  <c r="BF154" i="8"/>
  <c r="BE154" i="8"/>
  <c r="BC154" i="8"/>
  <c r="BB154" i="8"/>
  <c r="BA154" i="8"/>
  <c r="AY154" i="8"/>
  <c r="AX154" i="8"/>
  <c r="AW154" i="8"/>
  <c r="AU154" i="8"/>
  <c r="AT154" i="8"/>
  <c r="AS154" i="8"/>
  <c r="AQ154" i="8"/>
  <c r="AP154" i="8"/>
  <c r="AO154" i="8"/>
  <c r="AM154" i="8"/>
  <c r="AL154" i="8"/>
  <c r="AK154" i="8"/>
  <c r="AI154" i="8"/>
  <c r="AH154" i="8"/>
  <c r="AG154" i="8"/>
  <c r="AA154" i="8"/>
  <c r="Z154" i="8"/>
  <c r="Y154" i="8"/>
  <c r="W154" i="8"/>
  <c r="V154" i="8"/>
  <c r="U154" i="8"/>
  <c r="S154" i="8"/>
  <c r="R154" i="8"/>
  <c r="Q154" i="8"/>
  <c r="O154" i="8"/>
  <c r="N154" i="8"/>
  <c r="M154" i="8"/>
  <c r="AE154" i="8"/>
  <c r="AD154" i="8"/>
  <c r="BL154" i="8" l="1"/>
  <c r="AN154" i="8"/>
  <c r="CZ154" i="8"/>
  <c r="DD154" i="8"/>
  <c r="EF154" i="8"/>
  <c r="DX154" i="8"/>
  <c r="AJ154" i="8"/>
  <c r="CV154" i="8"/>
  <c r="AR154" i="8"/>
  <c r="BD154" i="8"/>
  <c r="DP154" i="8"/>
  <c r="AZ154" i="8"/>
  <c r="DL154" i="8"/>
  <c r="CJ154" i="8"/>
  <c r="CB154" i="8"/>
  <c r="T154" i="8"/>
  <c r="BP154" i="8"/>
  <c r="DH154" i="8"/>
  <c r="EB154" i="8"/>
  <c r="P154" i="8"/>
  <c r="BT154" i="8"/>
  <c r="DT154" i="8"/>
  <c r="L154" i="8"/>
  <c r="X154" i="8"/>
  <c r="CF154" i="8"/>
  <c r="CN154" i="8"/>
  <c r="EJ154" i="8"/>
  <c r="AV154" i="8"/>
  <c r="BX154" i="8"/>
  <c r="CR154" i="8"/>
  <c r="AF154" i="8"/>
  <c r="EJ232" i="8"/>
  <c r="EJ231" i="8" s="1"/>
  <c r="EJ230" i="8" s="1"/>
  <c r="EJ229" i="8" s="1"/>
  <c r="EJ228" i="8" s="1"/>
  <c r="EM231" i="8"/>
  <c r="EM230" i="8" s="1"/>
  <c r="EM229" i="8" s="1"/>
  <c r="EM228" i="8" s="1"/>
  <c r="EL231" i="8"/>
  <c r="EL230" i="8" s="1"/>
  <c r="EL229" i="8" s="1"/>
  <c r="EL228" i="8" s="1"/>
  <c r="EK231" i="8"/>
  <c r="EK230" i="8" s="1"/>
  <c r="EK229" i="8" s="1"/>
  <c r="EK228" i="8" s="1"/>
  <c r="EF232" i="8"/>
  <c r="EF231" i="8" s="1"/>
  <c r="EF230" i="8" s="1"/>
  <c r="EF229" i="8" s="1"/>
  <c r="EF228" i="8" s="1"/>
  <c r="EI231" i="8"/>
  <c r="EI230" i="8" s="1"/>
  <c r="EI229" i="8" s="1"/>
  <c r="EI228" i="8" s="1"/>
  <c r="EH231" i="8"/>
  <c r="EH230" i="8" s="1"/>
  <c r="EH229" i="8" s="1"/>
  <c r="EH228" i="8" s="1"/>
  <c r="EG231" i="8"/>
  <c r="EG230" i="8" s="1"/>
  <c r="EG229" i="8" s="1"/>
  <c r="EG228" i="8" s="1"/>
  <c r="EB232" i="8"/>
  <c r="EB231" i="8" s="1"/>
  <c r="EB230" i="8" s="1"/>
  <c r="EB229" i="8" s="1"/>
  <c r="EB228" i="8" s="1"/>
  <c r="EE231" i="8"/>
  <c r="EE230" i="8" s="1"/>
  <c r="EE229" i="8" s="1"/>
  <c r="EE228" i="8" s="1"/>
  <c r="ED231" i="8"/>
  <c r="ED230" i="8" s="1"/>
  <c r="ED229" i="8" s="1"/>
  <c r="ED228" i="8" s="1"/>
  <c r="EC231" i="8"/>
  <c r="EC230" i="8" s="1"/>
  <c r="EC229" i="8" s="1"/>
  <c r="EC228" i="8" s="1"/>
  <c r="DX232" i="8"/>
  <c r="DX231" i="8" s="1"/>
  <c r="DX230" i="8" s="1"/>
  <c r="DX229" i="8" s="1"/>
  <c r="DX228" i="8" s="1"/>
  <c r="EA231" i="8"/>
  <c r="EA230" i="8" s="1"/>
  <c r="EA229" i="8" s="1"/>
  <c r="EA228" i="8" s="1"/>
  <c r="DZ231" i="8"/>
  <c r="DZ230" i="8" s="1"/>
  <c r="DZ229" i="8" s="1"/>
  <c r="DZ228" i="8" s="1"/>
  <c r="DY231" i="8"/>
  <c r="DY230" i="8" s="1"/>
  <c r="DY229" i="8" s="1"/>
  <c r="DY228" i="8" s="1"/>
  <c r="DT232" i="8"/>
  <c r="DT231" i="8" s="1"/>
  <c r="DT230" i="8" s="1"/>
  <c r="DT229" i="8" s="1"/>
  <c r="DT228" i="8" s="1"/>
  <c r="DW231" i="8"/>
  <c r="DW230" i="8" s="1"/>
  <c r="DW229" i="8" s="1"/>
  <c r="DW228" i="8" s="1"/>
  <c r="DV231" i="8"/>
  <c r="DV230" i="8" s="1"/>
  <c r="DV229" i="8" s="1"/>
  <c r="DV228" i="8" s="1"/>
  <c r="DU231" i="8"/>
  <c r="DU230" i="8" s="1"/>
  <c r="DU229" i="8" s="1"/>
  <c r="DU228" i="8" s="1"/>
  <c r="DP232" i="8"/>
  <c r="DP231" i="8" s="1"/>
  <c r="DP230" i="8" s="1"/>
  <c r="DP229" i="8" s="1"/>
  <c r="DP228" i="8" s="1"/>
  <c r="DS231" i="8"/>
  <c r="DS230" i="8" s="1"/>
  <c r="DS229" i="8" s="1"/>
  <c r="DS228" i="8" s="1"/>
  <c r="DR231" i="8"/>
  <c r="DR230" i="8" s="1"/>
  <c r="DR229" i="8" s="1"/>
  <c r="DR228" i="8" s="1"/>
  <c r="DQ231" i="8"/>
  <c r="DQ230" i="8" s="1"/>
  <c r="DQ229" i="8" s="1"/>
  <c r="DQ228" i="8" s="1"/>
  <c r="DL232" i="8"/>
  <c r="DL231" i="8" s="1"/>
  <c r="DL230" i="8" s="1"/>
  <c r="DL229" i="8" s="1"/>
  <c r="DL228" i="8" s="1"/>
  <c r="DO231" i="8"/>
  <c r="DO230" i="8" s="1"/>
  <c r="DO229" i="8" s="1"/>
  <c r="DO228" i="8" s="1"/>
  <c r="DN231" i="8"/>
  <c r="DN230" i="8" s="1"/>
  <c r="DN229" i="8" s="1"/>
  <c r="DN228" i="8" s="1"/>
  <c r="DM231" i="8"/>
  <c r="DM230" i="8" s="1"/>
  <c r="DM229" i="8" s="1"/>
  <c r="DM228" i="8" s="1"/>
  <c r="DH232" i="8"/>
  <c r="DH231" i="8" s="1"/>
  <c r="DH230" i="8" s="1"/>
  <c r="DH229" i="8" s="1"/>
  <c r="DH228" i="8" s="1"/>
  <c r="DK231" i="8"/>
  <c r="DK230" i="8" s="1"/>
  <c r="DK229" i="8" s="1"/>
  <c r="DK228" i="8" s="1"/>
  <c r="DJ231" i="8"/>
  <c r="DJ230" i="8" s="1"/>
  <c r="DJ229" i="8" s="1"/>
  <c r="DJ228" i="8" s="1"/>
  <c r="DI231" i="8"/>
  <c r="DI230" i="8" s="1"/>
  <c r="DI229" i="8" s="1"/>
  <c r="DI228" i="8" s="1"/>
  <c r="DD232" i="8"/>
  <c r="DD231" i="8" s="1"/>
  <c r="DD230" i="8" s="1"/>
  <c r="DD229" i="8" s="1"/>
  <c r="DD228" i="8" s="1"/>
  <c r="DG231" i="8"/>
  <c r="DG230" i="8" s="1"/>
  <c r="DG229" i="8" s="1"/>
  <c r="DG228" i="8" s="1"/>
  <c r="DF231" i="8"/>
  <c r="DF230" i="8" s="1"/>
  <c r="DF229" i="8" s="1"/>
  <c r="DF228" i="8" s="1"/>
  <c r="DE231" i="8"/>
  <c r="DE230" i="8" s="1"/>
  <c r="DE229" i="8" s="1"/>
  <c r="DE228" i="8" s="1"/>
  <c r="CZ232" i="8"/>
  <c r="CZ231" i="8" s="1"/>
  <c r="CZ230" i="8" s="1"/>
  <c r="CZ229" i="8" s="1"/>
  <c r="CZ228" i="8" s="1"/>
  <c r="DC231" i="8"/>
  <c r="DC230" i="8" s="1"/>
  <c r="DC229" i="8" s="1"/>
  <c r="DC228" i="8" s="1"/>
  <c r="DB231" i="8"/>
  <c r="DB230" i="8" s="1"/>
  <c r="DB229" i="8" s="1"/>
  <c r="DB228" i="8" s="1"/>
  <c r="DA231" i="8"/>
  <c r="DA230" i="8" s="1"/>
  <c r="DA229" i="8" s="1"/>
  <c r="DA228" i="8" s="1"/>
  <c r="CV232" i="8"/>
  <c r="CV231" i="8" s="1"/>
  <c r="CV230" i="8" s="1"/>
  <c r="CV229" i="8" s="1"/>
  <c r="CV228" i="8" s="1"/>
  <c r="CY231" i="8"/>
  <c r="CY230" i="8" s="1"/>
  <c r="CY229" i="8" s="1"/>
  <c r="CY228" i="8" s="1"/>
  <c r="CX231" i="8"/>
  <c r="CX230" i="8" s="1"/>
  <c r="CX229" i="8" s="1"/>
  <c r="CX228" i="8" s="1"/>
  <c r="CW231" i="8"/>
  <c r="CW230" i="8" s="1"/>
  <c r="CW229" i="8" s="1"/>
  <c r="CW228" i="8" s="1"/>
  <c r="CR232" i="8"/>
  <c r="CR231" i="8" s="1"/>
  <c r="CR230" i="8" s="1"/>
  <c r="CR229" i="8" s="1"/>
  <c r="CR228" i="8" s="1"/>
  <c r="CU231" i="8"/>
  <c r="CU230" i="8" s="1"/>
  <c r="CU229" i="8" s="1"/>
  <c r="CU228" i="8" s="1"/>
  <c r="CT231" i="8"/>
  <c r="CT230" i="8" s="1"/>
  <c r="CT229" i="8" s="1"/>
  <c r="CT228" i="8" s="1"/>
  <c r="CS231" i="8"/>
  <c r="CS230" i="8" s="1"/>
  <c r="CS229" i="8" s="1"/>
  <c r="CS228" i="8" s="1"/>
  <c r="CN232" i="8"/>
  <c r="CN231" i="8" s="1"/>
  <c r="CN230" i="8" s="1"/>
  <c r="CN229" i="8" s="1"/>
  <c r="CN228" i="8" s="1"/>
  <c r="CQ231" i="8"/>
  <c r="CQ230" i="8" s="1"/>
  <c r="CQ229" i="8" s="1"/>
  <c r="CQ228" i="8" s="1"/>
  <c r="CP231" i="8"/>
  <c r="CP230" i="8" s="1"/>
  <c r="CP229" i="8" s="1"/>
  <c r="CP228" i="8" s="1"/>
  <c r="CO231" i="8"/>
  <c r="CO230" i="8" s="1"/>
  <c r="CO229" i="8" s="1"/>
  <c r="CO228" i="8" s="1"/>
  <c r="CJ232" i="8"/>
  <c r="CJ231" i="8" s="1"/>
  <c r="CJ230" i="8" s="1"/>
  <c r="CJ229" i="8" s="1"/>
  <c r="CJ228" i="8" s="1"/>
  <c r="CM231" i="8"/>
  <c r="CM230" i="8" s="1"/>
  <c r="CM229" i="8" s="1"/>
  <c r="CM228" i="8" s="1"/>
  <c r="CL231" i="8"/>
  <c r="CL230" i="8" s="1"/>
  <c r="CL229" i="8" s="1"/>
  <c r="CL228" i="8" s="1"/>
  <c r="CK231" i="8"/>
  <c r="CK230" i="8" s="1"/>
  <c r="CK229" i="8" s="1"/>
  <c r="CK228" i="8" s="1"/>
  <c r="CF232" i="8"/>
  <c r="CF231" i="8" s="1"/>
  <c r="CF230" i="8" s="1"/>
  <c r="CF229" i="8" s="1"/>
  <c r="CF228" i="8" s="1"/>
  <c r="CI231" i="8"/>
  <c r="CI230" i="8" s="1"/>
  <c r="CI229" i="8" s="1"/>
  <c r="CI228" i="8" s="1"/>
  <c r="CH231" i="8"/>
  <c r="CH230" i="8" s="1"/>
  <c r="CH229" i="8" s="1"/>
  <c r="CH228" i="8" s="1"/>
  <c r="CG231" i="8"/>
  <c r="CG230" i="8" s="1"/>
  <c r="CG229" i="8" s="1"/>
  <c r="CG228" i="8" s="1"/>
  <c r="CB232" i="8"/>
  <c r="CB231" i="8" s="1"/>
  <c r="CB230" i="8" s="1"/>
  <c r="CB229" i="8" s="1"/>
  <c r="CB228" i="8" s="1"/>
  <c r="CE231" i="8"/>
  <c r="CE230" i="8" s="1"/>
  <c r="CE229" i="8" s="1"/>
  <c r="CE228" i="8" s="1"/>
  <c r="CD231" i="8"/>
  <c r="CD230" i="8" s="1"/>
  <c r="CD229" i="8" s="1"/>
  <c r="CD228" i="8" s="1"/>
  <c r="CC231" i="8"/>
  <c r="CC230" i="8" s="1"/>
  <c r="CC229" i="8" s="1"/>
  <c r="CC228" i="8" s="1"/>
  <c r="BX232" i="8"/>
  <c r="BX231" i="8" s="1"/>
  <c r="BX230" i="8" s="1"/>
  <c r="BX229" i="8" s="1"/>
  <c r="BX228" i="8" s="1"/>
  <c r="CA231" i="8"/>
  <c r="CA230" i="8" s="1"/>
  <c r="CA229" i="8" s="1"/>
  <c r="CA228" i="8" s="1"/>
  <c r="BZ231" i="8"/>
  <c r="BZ230" i="8" s="1"/>
  <c r="BZ229" i="8" s="1"/>
  <c r="BZ228" i="8" s="1"/>
  <c r="BY231" i="8"/>
  <c r="BY230" i="8" s="1"/>
  <c r="BY229" i="8" s="1"/>
  <c r="BY228" i="8" s="1"/>
  <c r="BT232" i="8"/>
  <c r="BT231" i="8" s="1"/>
  <c r="BT230" i="8" s="1"/>
  <c r="BT229" i="8" s="1"/>
  <c r="BT228" i="8" s="1"/>
  <c r="BW231" i="8"/>
  <c r="BW230" i="8" s="1"/>
  <c r="BW229" i="8" s="1"/>
  <c r="BW228" i="8" s="1"/>
  <c r="BV231" i="8"/>
  <c r="BV230" i="8" s="1"/>
  <c r="BV229" i="8" s="1"/>
  <c r="BV228" i="8" s="1"/>
  <c r="BU231" i="8"/>
  <c r="BU230" i="8" s="1"/>
  <c r="BU229" i="8" s="1"/>
  <c r="BU228" i="8" s="1"/>
  <c r="BP232" i="8"/>
  <c r="BP231" i="8" s="1"/>
  <c r="BP230" i="8" s="1"/>
  <c r="BP229" i="8" s="1"/>
  <c r="BP228" i="8" s="1"/>
  <c r="BS231" i="8"/>
  <c r="BS230" i="8" s="1"/>
  <c r="BS229" i="8" s="1"/>
  <c r="BS228" i="8" s="1"/>
  <c r="BR231" i="8"/>
  <c r="BR230" i="8" s="1"/>
  <c r="BR229" i="8" s="1"/>
  <c r="BR228" i="8" s="1"/>
  <c r="BQ231" i="8"/>
  <c r="BQ230" i="8" s="1"/>
  <c r="BQ229" i="8" s="1"/>
  <c r="BQ228" i="8" s="1"/>
  <c r="BL232" i="8"/>
  <c r="BL231" i="8" s="1"/>
  <c r="BL230" i="8" s="1"/>
  <c r="BL229" i="8" s="1"/>
  <c r="BL228" i="8" s="1"/>
  <c r="BO231" i="8"/>
  <c r="BO230" i="8" s="1"/>
  <c r="BO229" i="8" s="1"/>
  <c r="BO228" i="8" s="1"/>
  <c r="BN231" i="8"/>
  <c r="BN230" i="8" s="1"/>
  <c r="BN229" i="8" s="1"/>
  <c r="BN228" i="8" s="1"/>
  <c r="BM231" i="8"/>
  <c r="BM230" i="8" s="1"/>
  <c r="BM229" i="8" s="1"/>
  <c r="BM228" i="8" s="1"/>
  <c r="BD232" i="8"/>
  <c r="BD231" i="8" s="1"/>
  <c r="BD230" i="8" s="1"/>
  <c r="BD229" i="8" s="1"/>
  <c r="BD228" i="8" s="1"/>
  <c r="BG231" i="8"/>
  <c r="BG230" i="8" s="1"/>
  <c r="BG229" i="8" s="1"/>
  <c r="BG228" i="8" s="1"/>
  <c r="BF231" i="8"/>
  <c r="BF230" i="8" s="1"/>
  <c r="BF229" i="8" s="1"/>
  <c r="BF228" i="8" s="1"/>
  <c r="BE231" i="8"/>
  <c r="BE230" i="8" s="1"/>
  <c r="BE229" i="8" s="1"/>
  <c r="BE228" i="8" s="1"/>
  <c r="AZ232" i="8"/>
  <c r="AZ231" i="8" s="1"/>
  <c r="AZ230" i="8" s="1"/>
  <c r="AZ229" i="8" s="1"/>
  <c r="AZ228" i="8" s="1"/>
  <c r="BC231" i="8"/>
  <c r="BC230" i="8" s="1"/>
  <c r="BC229" i="8" s="1"/>
  <c r="BC228" i="8" s="1"/>
  <c r="BB231" i="8"/>
  <c r="BB230" i="8" s="1"/>
  <c r="BB229" i="8" s="1"/>
  <c r="BB228" i="8" s="1"/>
  <c r="BA231" i="8"/>
  <c r="BA230" i="8" s="1"/>
  <c r="BA229" i="8" s="1"/>
  <c r="BA228" i="8" s="1"/>
  <c r="AV232" i="8"/>
  <c r="AV231" i="8" s="1"/>
  <c r="AV230" i="8" s="1"/>
  <c r="AV229" i="8" s="1"/>
  <c r="AV228" i="8" s="1"/>
  <c r="AY231" i="8"/>
  <c r="AY230" i="8" s="1"/>
  <c r="AY229" i="8" s="1"/>
  <c r="AY228" i="8" s="1"/>
  <c r="AX231" i="8"/>
  <c r="AX230" i="8" s="1"/>
  <c r="AX229" i="8" s="1"/>
  <c r="AX228" i="8" s="1"/>
  <c r="AW231" i="8"/>
  <c r="AW230" i="8" s="1"/>
  <c r="AW229" i="8" s="1"/>
  <c r="AW228" i="8" s="1"/>
  <c r="AR232" i="8"/>
  <c r="AR231" i="8" s="1"/>
  <c r="AR230" i="8" s="1"/>
  <c r="AR229" i="8" s="1"/>
  <c r="AR228" i="8" s="1"/>
  <c r="AU231" i="8"/>
  <c r="AU230" i="8" s="1"/>
  <c r="AU229" i="8" s="1"/>
  <c r="AU228" i="8" s="1"/>
  <c r="AT231" i="8"/>
  <c r="AT230" i="8" s="1"/>
  <c r="AT229" i="8" s="1"/>
  <c r="AT228" i="8" s="1"/>
  <c r="AS231" i="8"/>
  <c r="AS230" i="8" s="1"/>
  <c r="AS229" i="8" s="1"/>
  <c r="AS228" i="8" s="1"/>
  <c r="AN232" i="8"/>
  <c r="AN231" i="8" s="1"/>
  <c r="AN230" i="8" s="1"/>
  <c r="AN229" i="8" s="1"/>
  <c r="AN228" i="8" s="1"/>
  <c r="AQ231" i="8"/>
  <c r="AQ230" i="8" s="1"/>
  <c r="AQ229" i="8" s="1"/>
  <c r="AQ228" i="8" s="1"/>
  <c r="AP231" i="8"/>
  <c r="AP230" i="8" s="1"/>
  <c r="AP229" i="8" s="1"/>
  <c r="AP228" i="8" s="1"/>
  <c r="AO231" i="8"/>
  <c r="AO230" i="8" s="1"/>
  <c r="AO229" i="8" s="1"/>
  <c r="AO228" i="8" s="1"/>
  <c r="AJ232" i="8"/>
  <c r="AJ231" i="8" s="1"/>
  <c r="AJ230" i="8" s="1"/>
  <c r="AJ229" i="8" s="1"/>
  <c r="AJ228" i="8" s="1"/>
  <c r="AM231" i="8"/>
  <c r="AM230" i="8" s="1"/>
  <c r="AM229" i="8" s="1"/>
  <c r="AM228" i="8" s="1"/>
  <c r="AL231" i="8"/>
  <c r="AL230" i="8" s="1"/>
  <c r="AL229" i="8" s="1"/>
  <c r="AL228" i="8" s="1"/>
  <c r="AK231" i="8"/>
  <c r="AK230" i="8" s="1"/>
  <c r="AK229" i="8" s="1"/>
  <c r="AK228" i="8" s="1"/>
  <c r="AF232" i="8"/>
  <c r="AF231" i="8" s="1"/>
  <c r="AF230" i="8" s="1"/>
  <c r="AF229" i="8" s="1"/>
  <c r="AF228" i="8" s="1"/>
  <c r="AI231" i="8"/>
  <c r="AI230" i="8" s="1"/>
  <c r="AI229" i="8" s="1"/>
  <c r="AI228" i="8" s="1"/>
  <c r="AH231" i="8"/>
  <c r="AH230" i="8" s="1"/>
  <c r="AH229" i="8" s="1"/>
  <c r="AH228" i="8" s="1"/>
  <c r="AG231" i="8"/>
  <c r="AG230" i="8" s="1"/>
  <c r="AG229" i="8" s="1"/>
  <c r="AG228" i="8" s="1"/>
  <c r="AB232" i="8"/>
  <c r="AB231" i="8" s="1"/>
  <c r="AB230" i="8" s="1"/>
  <c r="AB229" i="8" s="1"/>
  <c r="AB228" i="8" s="1"/>
  <c r="AE231" i="8"/>
  <c r="AE230" i="8" s="1"/>
  <c r="AE229" i="8" s="1"/>
  <c r="AE228" i="8" s="1"/>
  <c r="AD231" i="8"/>
  <c r="AD230" i="8" s="1"/>
  <c r="AD229" i="8" s="1"/>
  <c r="AD228" i="8" s="1"/>
  <c r="AC231" i="8"/>
  <c r="AC230" i="8" s="1"/>
  <c r="AC229" i="8" s="1"/>
  <c r="AC228" i="8" s="1"/>
  <c r="X232" i="8"/>
  <c r="X231" i="8" s="1"/>
  <c r="X230" i="8" s="1"/>
  <c r="X229" i="8" s="1"/>
  <c r="X228" i="8" s="1"/>
  <c r="AA231" i="8"/>
  <c r="AA230" i="8" s="1"/>
  <c r="AA229" i="8" s="1"/>
  <c r="AA228" i="8" s="1"/>
  <c r="Z231" i="8"/>
  <c r="Z230" i="8" s="1"/>
  <c r="Z229" i="8" s="1"/>
  <c r="Z228" i="8" s="1"/>
  <c r="Y231" i="8"/>
  <c r="Y230" i="8" s="1"/>
  <c r="Y229" i="8" s="1"/>
  <c r="Y228" i="8" s="1"/>
  <c r="T232" i="8"/>
  <c r="T231" i="8" s="1"/>
  <c r="T230" i="8" s="1"/>
  <c r="T229" i="8" s="1"/>
  <c r="T228" i="8" s="1"/>
  <c r="W231" i="8"/>
  <c r="W230" i="8" s="1"/>
  <c r="W229" i="8" s="1"/>
  <c r="W228" i="8" s="1"/>
  <c r="V231" i="8"/>
  <c r="V230" i="8" s="1"/>
  <c r="V229" i="8" s="1"/>
  <c r="V228" i="8" s="1"/>
  <c r="U231" i="8"/>
  <c r="U230" i="8" s="1"/>
  <c r="U229" i="8" s="1"/>
  <c r="U228" i="8" s="1"/>
  <c r="P232" i="8"/>
  <c r="P231" i="8" s="1"/>
  <c r="P230" i="8" s="1"/>
  <c r="P229" i="8" s="1"/>
  <c r="P228" i="8" s="1"/>
  <c r="S231" i="8"/>
  <c r="S230" i="8" s="1"/>
  <c r="S229" i="8" s="1"/>
  <c r="S228" i="8" s="1"/>
  <c r="R231" i="8"/>
  <c r="R230" i="8" s="1"/>
  <c r="R229" i="8" s="1"/>
  <c r="R228" i="8" s="1"/>
  <c r="Q231" i="8"/>
  <c r="Q230" i="8" s="1"/>
  <c r="Q229" i="8" s="1"/>
  <c r="Q228" i="8" s="1"/>
  <c r="L232" i="8"/>
  <c r="L231" i="8" s="1"/>
  <c r="L230" i="8" s="1"/>
  <c r="L229" i="8" s="1"/>
  <c r="L228" i="8" s="1"/>
  <c r="O231" i="8"/>
  <c r="O230" i="8" s="1"/>
  <c r="O229" i="8" s="1"/>
  <c r="O228" i="8" s="1"/>
  <c r="N231" i="8"/>
  <c r="N230" i="8" s="1"/>
  <c r="N229" i="8" s="1"/>
  <c r="N228" i="8" s="1"/>
  <c r="M231" i="8"/>
  <c r="M230" i="8" s="1"/>
  <c r="M229" i="8" s="1"/>
  <c r="M228" i="8" s="1"/>
  <c r="K232" i="8"/>
  <c r="K231" i="8" s="1"/>
  <c r="K230" i="8" s="1"/>
  <c r="K229" i="8" s="1"/>
  <c r="K228" i="8" s="1"/>
  <c r="J232" i="8"/>
  <c r="I232" i="8"/>
  <c r="I231" i="8" s="1"/>
  <c r="I230" i="8" s="1"/>
  <c r="I229" i="8" s="1"/>
  <c r="I228" i="8" s="1"/>
  <c r="K212" i="8"/>
  <c r="H232" i="8" l="1"/>
  <c r="H231" i="8" s="1"/>
  <c r="H230" i="8" s="1"/>
  <c r="H229" i="8" s="1"/>
  <c r="H228" i="8" s="1"/>
  <c r="J231" i="8"/>
  <c r="J230" i="8" s="1"/>
  <c r="J229" i="8" s="1"/>
  <c r="J228" i="8" s="1"/>
  <c r="I212" i="8" l="1"/>
  <c r="J212" i="8"/>
  <c r="H212" i="8" l="1"/>
  <c r="EJ133" i="8" l="1"/>
  <c r="EF133" i="8"/>
  <c r="EB133" i="8"/>
  <c r="DX133" i="8"/>
  <c r="DT133" i="8"/>
  <c r="DP133" i="8"/>
  <c r="DL133" i="8"/>
  <c r="DH133" i="8"/>
  <c r="DD133" i="8"/>
  <c r="CZ133" i="8"/>
  <c r="CV133" i="8"/>
  <c r="CR133" i="8"/>
  <c r="CN133" i="8"/>
  <c r="CJ133" i="8"/>
  <c r="CF133" i="8"/>
  <c r="CB133" i="8"/>
  <c r="BX133" i="8"/>
  <c r="BT133" i="8"/>
  <c r="BP133" i="8"/>
  <c r="BL133" i="8"/>
  <c r="BD133" i="8"/>
  <c r="AZ133" i="8"/>
  <c r="AV133" i="8"/>
  <c r="AR133" i="8"/>
  <c r="AN133" i="8"/>
  <c r="AJ133" i="8"/>
  <c r="AF133" i="8"/>
  <c r="AB133" i="8"/>
  <c r="X133" i="8"/>
  <c r="T133" i="8"/>
  <c r="P133" i="8"/>
  <c r="L133" i="8"/>
  <c r="EJ88" i="8"/>
  <c r="EJ87" i="8"/>
  <c r="EF88" i="8"/>
  <c r="EF87" i="8"/>
  <c r="EB88" i="8"/>
  <c r="EB87" i="8"/>
  <c r="DX88" i="8"/>
  <c r="DX87" i="8"/>
  <c r="DT88" i="8"/>
  <c r="DT87" i="8"/>
  <c r="DP88" i="8"/>
  <c r="DP87" i="8"/>
  <c r="DL88" i="8"/>
  <c r="DL87" i="8"/>
  <c r="DH88" i="8"/>
  <c r="DH87" i="8"/>
  <c r="DD88" i="8"/>
  <c r="DD87" i="8"/>
  <c r="CZ88" i="8"/>
  <c r="CZ87" i="8"/>
  <c r="CV88" i="8"/>
  <c r="CV87" i="8"/>
  <c r="CR88" i="8"/>
  <c r="CR87" i="8"/>
  <c r="CN88" i="8"/>
  <c r="CN87" i="8"/>
  <c r="CN86" i="8"/>
  <c r="CJ88" i="8"/>
  <c r="CJ87" i="8"/>
  <c r="CF88" i="8"/>
  <c r="CF87" i="8"/>
  <c r="CB88" i="8"/>
  <c r="CB87" i="8"/>
  <c r="BX88" i="8"/>
  <c r="BX87" i="8"/>
  <c r="BT88" i="8"/>
  <c r="BT87" i="8"/>
  <c r="BP88" i="8"/>
  <c r="BP87" i="8"/>
  <c r="BL88" i="8"/>
  <c r="BL87" i="8"/>
  <c r="BD88" i="8"/>
  <c r="BD87" i="8"/>
  <c r="AZ88" i="8"/>
  <c r="AZ87" i="8"/>
  <c r="AV88" i="8"/>
  <c r="AV87" i="8"/>
  <c r="AR88" i="8"/>
  <c r="AR87" i="8"/>
  <c r="AN88" i="8"/>
  <c r="AN87" i="8"/>
  <c r="AJ88" i="8"/>
  <c r="AJ87" i="8"/>
  <c r="AF88" i="8"/>
  <c r="AF87" i="8"/>
  <c r="AB88" i="8"/>
  <c r="AB87" i="8"/>
  <c r="X88" i="8"/>
  <c r="X87" i="8"/>
  <c r="T88" i="8"/>
  <c r="T87" i="8"/>
  <c r="P88" i="8"/>
  <c r="P87" i="8"/>
  <c r="L88" i="8"/>
  <c r="L87" i="8"/>
  <c r="K227" i="8"/>
  <c r="J227" i="8"/>
  <c r="K225" i="8"/>
  <c r="J225" i="8"/>
  <c r="I225" i="8"/>
  <c r="K224" i="8"/>
  <c r="J224" i="8"/>
  <c r="I224" i="8"/>
  <c r="K223" i="8"/>
  <c r="J223" i="8"/>
  <c r="I223" i="8"/>
  <c r="K222" i="8"/>
  <c r="J222" i="8"/>
  <c r="I222" i="8"/>
  <c r="K221" i="8"/>
  <c r="J221" i="8"/>
  <c r="I221" i="8"/>
  <c r="K220" i="8"/>
  <c r="J220" i="8"/>
  <c r="K213" i="8"/>
  <c r="J213" i="8"/>
  <c r="I213" i="8"/>
  <c r="K211" i="8"/>
  <c r="J211" i="8"/>
  <c r="I211" i="8"/>
  <c r="K210" i="8"/>
  <c r="K209" i="8" s="1"/>
  <c r="J210" i="8"/>
  <c r="I210" i="8"/>
  <c r="I209" i="8" s="1"/>
  <c r="K206" i="8"/>
  <c r="K204" i="8" s="1"/>
  <c r="K203" i="8" s="1"/>
  <c r="J206" i="8"/>
  <c r="I206" i="8"/>
  <c r="I204" i="8" s="1"/>
  <c r="I203" i="8" s="1"/>
  <c r="K205" i="8"/>
  <c r="J205" i="8"/>
  <c r="I205" i="8"/>
  <c r="K202" i="8"/>
  <c r="K201" i="8" s="1"/>
  <c r="J202" i="8"/>
  <c r="J201" i="8" s="1"/>
  <c r="I202" i="8"/>
  <c r="K200" i="8"/>
  <c r="K199" i="8" s="1"/>
  <c r="J200" i="8"/>
  <c r="I200" i="8"/>
  <c r="I199" i="8" s="1"/>
  <c r="K198" i="8"/>
  <c r="K197" i="8" s="1"/>
  <c r="J198" i="8"/>
  <c r="J197" i="8" s="1"/>
  <c r="I198" i="8"/>
  <c r="I197" i="8" s="1"/>
  <c r="K196" i="8"/>
  <c r="J196" i="8"/>
  <c r="I196" i="8"/>
  <c r="K194" i="8"/>
  <c r="J194" i="8"/>
  <c r="I194" i="8"/>
  <c r="K193" i="8"/>
  <c r="J193" i="8"/>
  <c r="I193" i="8"/>
  <c r="K191" i="8"/>
  <c r="J191" i="8"/>
  <c r="I191" i="8"/>
  <c r="H191" i="8" s="1"/>
  <c r="K190" i="8"/>
  <c r="J190" i="8"/>
  <c r="I190" i="8"/>
  <c r="K189" i="8"/>
  <c r="J189" i="8"/>
  <c r="I189" i="8"/>
  <c r="K184" i="8"/>
  <c r="K182" i="8" s="1"/>
  <c r="K181" i="8" s="1"/>
  <c r="J184" i="8"/>
  <c r="I184" i="8"/>
  <c r="K183" i="8"/>
  <c r="J183" i="8"/>
  <c r="I183" i="8"/>
  <c r="K180" i="8"/>
  <c r="J180" i="8"/>
  <c r="I180" i="8"/>
  <c r="K179" i="8"/>
  <c r="J179" i="8"/>
  <c r="K178" i="8"/>
  <c r="J178" i="8"/>
  <c r="I178" i="8"/>
  <c r="K177" i="8"/>
  <c r="J177" i="8"/>
  <c r="I177" i="8"/>
  <c r="K176" i="8"/>
  <c r="J176" i="8"/>
  <c r="I176" i="8"/>
  <c r="H176" i="8" s="1"/>
  <c r="K171" i="8"/>
  <c r="J171" i="8"/>
  <c r="I171" i="8"/>
  <c r="K170" i="8"/>
  <c r="J170" i="8"/>
  <c r="I170" i="8"/>
  <c r="K169" i="8"/>
  <c r="J169" i="8"/>
  <c r="I169" i="8"/>
  <c r="K168" i="8"/>
  <c r="J168" i="8"/>
  <c r="I168" i="8"/>
  <c r="K167" i="8"/>
  <c r="J167" i="8"/>
  <c r="I167" i="8"/>
  <c r="K164" i="8"/>
  <c r="K163" i="8" s="1"/>
  <c r="K162" i="8" s="1"/>
  <c r="J164" i="8"/>
  <c r="I164" i="8"/>
  <c r="I163" i="8" s="1"/>
  <c r="K161" i="8"/>
  <c r="J161" i="8"/>
  <c r="I161" i="8"/>
  <c r="I159" i="8" s="1"/>
  <c r="K160" i="8"/>
  <c r="J160" i="8"/>
  <c r="H160" i="8" s="1"/>
  <c r="K158" i="8"/>
  <c r="J158" i="8"/>
  <c r="I158" i="8"/>
  <c r="K157" i="8"/>
  <c r="J157" i="8"/>
  <c r="I157" i="8"/>
  <c r="K156" i="8"/>
  <c r="J156" i="8"/>
  <c r="I156" i="8"/>
  <c r="K155" i="8"/>
  <c r="J155" i="8"/>
  <c r="I155" i="8"/>
  <c r="I154" i="8" s="1"/>
  <c r="K153" i="8"/>
  <c r="J153" i="8"/>
  <c r="I153" i="8"/>
  <c r="K150" i="8"/>
  <c r="J150" i="8"/>
  <c r="I150" i="8"/>
  <c r="K149" i="8"/>
  <c r="J149" i="8"/>
  <c r="I149" i="8"/>
  <c r="K148" i="8"/>
  <c r="J148" i="8"/>
  <c r="I148" i="8"/>
  <c r="K147" i="8"/>
  <c r="J147" i="8"/>
  <c r="I147" i="8"/>
  <c r="K146" i="8"/>
  <c r="J146" i="8"/>
  <c r="I146" i="8"/>
  <c r="K144" i="8"/>
  <c r="J144" i="8"/>
  <c r="I144" i="8"/>
  <c r="K143" i="8"/>
  <c r="J143" i="8"/>
  <c r="I143" i="8"/>
  <c r="K141" i="8"/>
  <c r="J141" i="8"/>
  <c r="I141" i="8"/>
  <c r="K140" i="8"/>
  <c r="J140" i="8"/>
  <c r="I140" i="8"/>
  <c r="K138" i="8"/>
  <c r="J138" i="8"/>
  <c r="I138" i="8"/>
  <c r="K137" i="8"/>
  <c r="J137" i="8"/>
  <c r="I137" i="8"/>
  <c r="K133" i="8"/>
  <c r="J133" i="8"/>
  <c r="I133" i="8"/>
  <c r="K132" i="8"/>
  <c r="J132" i="8"/>
  <c r="K131" i="8"/>
  <c r="J131" i="8"/>
  <c r="K130" i="8"/>
  <c r="J130" i="8"/>
  <c r="I130" i="8"/>
  <c r="K128" i="8"/>
  <c r="K127" i="8" s="1"/>
  <c r="J128" i="8"/>
  <c r="J127" i="8" s="1"/>
  <c r="K124" i="8"/>
  <c r="K123" i="8" s="1"/>
  <c r="K122" i="8" s="1"/>
  <c r="K121" i="8" s="1"/>
  <c r="J124" i="8"/>
  <c r="I124" i="8"/>
  <c r="I123" i="8" s="1"/>
  <c r="I122" i="8" s="1"/>
  <c r="I121" i="8" s="1"/>
  <c r="K120" i="8"/>
  <c r="J120" i="8"/>
  <c r="I120" i="8"/>
  <c r="K119" i="8"/>
  <c r="J119" i="8"/>
  <c r="I119" i="8"/>
  <c r="K118" i="8"/>
  <c r="J118" i="8"/>
  <c r="I118" i="8"/>
  <c r="K117" i="8"/>
  <c r="J117" i="8"/>
  <c r="I117" i="8"/>
  <c r="K115" i="8"/>
  <c r="K114" i="8" s="1"/>
  <c r="J115" i="8"/>
  <c r="I115" i="8"/>
  <c r="I114" i="8" s="1"/>
  <c r="K113" i="8"/>
  <c r="J113" i="8"/>
  <c r="I113" i="8"/>
  <c r="K112" i="8"/>
  <c r="J112" i="8"/>
  <c r="I112" i="8"/>
  <c r="K111" i="8"/>
  <c r="J111" i="8"/>
  <c r="I111" i="8"/>
  <c r="K110" i="8"/>
  <c r="J110" i="8"/>
  <c r="I110" i="8"/>
  <c r="K108" i="8"/>
  <c r="J108" i="8"/>
  <c r="I108" i="8"/>
  <c r="K107" i="8"/>
  <c r="J107" i="8"/>
  <c r="I107" i="8"/>
  <c r="K106" i="8"/>
  <c r="J106" i="8"/>
  <c r="I106" i="8"/>
  <c r="K101" i="8"/>
  <c r="J101" i="8"/>
  <c r="I101" i="8"/>
  <c r="K100" i="8"/>
  <c r="J100" i="8"/>
  <c r="I100" i="8"/>
  <c r="K98" i="8"/>
  <c r="J98" i="8"/>
  <c r="I98" i="8"/>
  <c r="K97" i="8"/>
  <c r="J97" i="8"/>
  <c r="I97" i="8"/>
  <c r="K96" i="8"/>
  <c r="J96" i="8"/>
  <c r="I96" i="8"/>
  <c r="K95" i="8"/>
  <c r="J95" i="8"/>
  <c r="I95" i="8"/>
  <c r="K94" i="8"/>
  <c r="J94" i="8"/>
  <c r="I94" i="8"/>
  <c r="K93" i="8"/>
  <c r="J93" i="8"/>
  <c r="K92" i="8"/>
  <c r="J92" i="8"/>
  <c r="I92" i="8"/>
  <c r="K88" i="8"/>
  <c r="J88" i="8"/>
  <c r="I88" i="8"/>
  <c r="K87" i="8"/>
  <c r="J87" i="8"/>
  <c r="I87" i="8"/>
  <c r="K86" i="8"/>
  <c r="J86" i="8"/>
  <c r="I86" i="8"/>
  <c r="K85" i="8"/>
  <c r="J85" i="8"/>
  <c r="K84" i="8"/>
  <c r="J84" i="8"/>
  <c r="I84" i="8"/>
  <c r="K82" i="8"/>
  <c r="J82" i="8"/>
  <c r="I82" i="8"/>
  <c r="K81" i="8"/>
  <c r="J81" i="8"/>
  <c r="I81" i="8"/>
  <c r="K79" i="8"/>
  <c r="J79" i="8"/>
  <c r="I79" i="8"/>
  <c r="K78" i="8"/>
  <c r="J78" i="8"/>
  <c r="I78" i="8"/>
  <c r="K76" i="8"/>
  <c r="J76" i="8"/>
  <c r="I76" i="8"/>
  <c r="K75" i="8"/>
  <c r="J75" i="8"/>
  <c r="I75" i="8"/>
  <c r="K74" i="8"/>
  <c r="J74" i="8"/>
  <c r="I74" i="8"/>
  <c r="K72" i="8"/>
  <c r="J72" i="8"/>
  <c r="I72" i="8"/>
  <c r="K71" i="8"/>
  <c r="J71" i="8"/>
  <c r="I71" i="8"/>
  <c r="K69" i="8"/>
  <c r="J69" i="8"/>
  <c r="I69" i="8"/>
  <c r="K68" i="8"/>
  <c r="J68" i="8"/>
  <c r="I68" i="8"/>
  <c r="K67" i="8"/>
  <c r="J67" i="8"/>
  <c r="I67" i="8"/>
  <c r="K64" i="8"/>
  <c r="J64" i="8"/>
  <c r="I64" i="8"/>
  <c r="K63" i="8"/>
  <c r="J63" i="8"/>
  <c r="I63" i="8"/>
  <c r="K62" i="8"/>
  <c r="J62" i="8"/>
  <c r="I62" i="8"/>
  <c r="K60" i="8"/>
  <c r="J60" i="8"/>
  <c r="I60" i="8"/>
  <c r="K59" i="8"/>
  <c r="J59" i="8"/>
  <c r="I59" i="8"/>
  <c r="K58" i="8"/>
  <c r="J58" i="8"/>
  <c r="I58" i="8"/>
  <c r="K57" i="8"/>
  <c r="J57" i="8"/>
  <c r="I57" i="8"/>
  <c r="K56" i="8"/>
  <c r="J56" i="8"/>
  <c r="I56" i="8"/>
  <c r="K55" i="8"/>
  <c r="J55" i="8"/>
  <c r="I55" i="8"/>
  <c r="K53" i="8"/>
  <c r="K52" i="8" s="1"/>
  <c r="J53" i="8"/>
  <c r="I53" i="8"/>
  <c r="I52" i="8" s="1"/>
  <c r="K51" i="8"/>
  <c r="J51" i="8"/>
  <c r="I51" i="8"/>
  <c r="K50" i="8"/>
  <c r="J50" i="8"/>
  <c r="I50" i="8"/>
  <c r="K49" i="8"/>
  <c r="J49" i="8"/>
  <c r="I49" i="8"/>
  <c r="K46" i="8"/>
  <c r="J46" i="8"/>
  <c r="I46" i="8"/>
  <c r="K45" i="8"/>
  <c r="J45" i="8"/>
  <c r="I45" i="8"/>
  <c r="K44" i="8"/>
  <c r="J44" i="8"/>
  <c r="I44" i="8"/>
  <c r="K43" i="8"/>
  <c r="J43" i="8"/>
  <c r="I43" i="8"/>
  <c r="K41" i="8"/>
  <c r="J41" i="8"/>
  <c r="I41" i="8"/>
  <c r="K40" i="8"/>
  <c r="J40" i="8"/>
  <c r="I40" i="8"/>
  <c r="K38" i="8"/>
  <c r="J38" i="8"/>
  <c r="I38" i="8"/>
  <c r="K37" i="8"/>
  <c r="J37" i="8"/>
  <c r="I37" i="8"/>
  <c r="K36" i="8"/>
  <c r="J36" i="8"/>
  <c r="I36" i="8"/>
  <c r="K35" i="8"/>
  <c r="J35" i="8"/>
  <c r="I35" i="8"/>
  <c r="K34" i="8"/>
  <c r="J34" i="8"/>
  <c r="I34" i="8"/>
  <c r="K33" i="8"/>
  <c r="J33" i="8"/>
  <c r="I33" i="8"/>
  <c r="K31" i="8"/>
  <c r="J31" i="8"/>
  <c r="I31" i="8"/>
  <c r="K30" i="8"/>
  <c r="J30" i="8"/>
  <c r="I30" i="8"/>
  <c r="K29" i="8"/>
  <c r="J29" i="8"/>
  <c r="I29" i="8"/>
  <c r="K28" i="8"/>
  <c r="J28" i="8"/>
  <c r="I28" i="8"/>
  <c r="K23" i="8"/>
  <c r="J23" i="8"/>
  <c r="H23" i="8" s="1"/>
  <c r="K22" i="8"/>
  <c r="J22" i="8"/>
  <c r="K21" i="8"/>
  <c r="J21" i="8"/>
  <c r="I21" i="8"/>
  <c r="I20" i="8" s="1"/>
  <c r="K19" i="8"/>
  <c r="K18" i="8" s="1"/>
  <c r="K17" i="8" s="1"/>
  <c r="J19" i="8"/>
  <c r="K16" i="8"/>
  <c r="J16" i="8"/>
  <c r="I16" i="8"/>
  <c r="K15" i="8"/>
  <c r="J15" i="8"/>
  <c r="I15" i="8"/>
  <c r="K14" i="8"/>
  <c r="J14" i="8"/>
  <c r="EJ227" i="8"/>
  <c r="EJ226" i="8"/>
  <c r="EJ225" i="8"/>
  <c r="EJ224" i="8"/>
  <c r="EJ223" i="8"/>
  <c r="EJ222" i="8"/>
  <c r="EJ221" i="8"/>
  <c r="EJ220" i="8"/>
  <c r="EM219" i="8"/>
  <c r="EM218" i="8" s="1"/>
  <c r="EL219" i="8"/>
  <c r="EL218" i="8" s="1"/>
  <c r="EK219" i="8"/>
  <c r="EK218" i="8" s="1"/>
  <c r="EJ213" i="8"/>
  <c r="EJ212" i="8"/>
  <c r="EJ211" i="8"/>
  <c r="EJ210" i="8"/>
  <c r="EM209" i="8"/>
  <c r="EM208" i="8" s="1"/>
  <c r="EM207" i="8" s="1"/>
  <c r="EL209" i="8"/>
  <c r="EL208" i="8" s="1"/>
  <c r="EL207" i="8" s="1"/>
  <c r="EK209" i="8"/>
  <c r="EJ206" i="8"/>
  <c r="EJ205" i="8"/>
  <c r="EM204" i="8"/>
  <c r="EM203" i="8" s="1"/>
  <c r="EL204" i="8"/>
  <c r="EK204" i="8"/>
  <c r="EK203" i="8" s="1"/>
  <c r="EJ202" i="8"/>
  <c r="EM201" i="8"/>
  <c r="EL201" i="8"/>
  <c r="EK201" i="8"/>
  <c r="EJ200" i="8"/>
  <c r="EM199" i="8"/>
  <c r="EL199" i="8"/>
  <c r="EK199" i="8"/>
  <c r="EJ198" i="8"/>
  <c r="EM197" i="8"/>
  <c r="EL197" i="8"/>
  <c r="EK197" i="8"/>
  <c r="EJ196" i="8"/>
  <c r="EJ194" i="8"/>
  <c r="EJ193" i="8"/>
  <c r="EM192" i="8"/>
  <c r="EL192" i="8"/>
  <c r="EK192" i="8"/>
  <c r="EJ191" i="8"/>
  <c r="EJ190" i="8"/>
  <c r="EJ189" i="8"/>
  <c r="EM188" i="8"/>
  <c r="EL188" i="8"/>
  <c r="EK188" i="8"/>
  <c r="EJ184" i="8"/>
  <c r="EJ183" i="8"/>
  <c r="EM182" i="8"/>
  <c r="EM181" i="8" s="1"/>
  <c r="EL182" i="8"/>
  <c r="EL181" i="8" s="1"/>
  <c r="EK182" i="8"/>
  <c r="EJ180" i="8"/>
  <c r="EJ179" i="8"/>
  <c r="EJ178" i="8"/>
  <c r="EJ177" i="8"/>
  <c r="EJ176" i="8"/>
  <c r="EM175" i="8"/>
  <c r="EM174" i="8" s="1"/>
  <c r="EL175" i="8"/>
  <c r="EL174" i="8" s="1"/>
  <c r="EK175" i="8"/>
  <c r="EK174" i="8" s="1"/>
  <c r="EJ171" i="8"/>
  <c r="EJ170" i="8"/>
  <c r="EJ169" i="8"/>
  <c r="EJ168" i="8"/>
  <c r="EJ167" i="8"/>
  <c r="EM166" i="8"/>
  <c r="EM165" i="8" s="1"/>
  <c r="EL166" i="8"/>
  <c r="EL165" i="8" s="1"/>
  <c r="EK166" i="8"/>
  <c r="EK165" i="8" s="1"/>
  <c r="EJ164" i="8"/>
  <c r="EM163" i="8"/>
  <c r="EM162" i="8" s="1"/>
  <c r="EL163" i="8"/>
  <c r="EL162" i="8" s="1"/>
  <c r="EK163" i="8"/>
  <c r="EK162" i="8" s="1"/>
  <c r="EJ161" i="8"/>
  <c r="EJ160" i="8"/>
  <c r="EM159" i="8"/>
  <c r="EL159" i="8"/>
  <c r="EK159" i="8"/>
  <c r="EJ158" i="8"/>
  <c r="EJ157" i="8"/>
  <c r="EJ156" i="8"/>
  <c r="EJ155" i="8"/>
  <c r="EJ153" i="8"/>
  <c r="EJ150" i="8"/>
  <c r="EJ149" i="8"/>
  <c r="EJ148" i="8"/>
  <c r="EJ147" i="8"/>
  <c r="EJ146" i="8"/>
  <c r="EM145" i="8"/>
  <c r="EL145" i="8"/>
  <c r="EK145" i="8"/>
  <c r="EJ144" i="8"/>
  <c r="EJ143" i="8"/>
  <c r="EM142" i="8"/>
  <c r="EL142" i="8"/>
  <c r="EK142" i="8"/>
  <c r="EJ141" i="8"/>
  <c r="EJ140" i="8"/>
  <c r="EM139" i="8"/>
  <c r="EL139" i="8"/>
  <c r="EK139" i="8"/>
  <c r="EJ138" i="8"/>
  <c r="EJ137" i="8"/>
  <c r="EM136" i="8"/>
  <c r="EL136" i="8"/>
  <c r="EK136" i="8"/>
  <c r="EK132" i="8"/>
  <c r="EK131" i="8"/>
  <c r="EJ131" i="8" s="1"/>
  <c r="EJ130" i="8"/>
  <c r="EM129" i="8"/>
  <c r="EL129" i="8"/>
  <c r="EK128" i="8"/>
  <c r="EJ128" i="8" s="1"/>
  <c r="EM127" i="8"/>
  <c r="EL127" i="8"/>
  <c r="EJ124" i="8"/>
  <c r="EM123" i="8"/>
  <c r="EM122" i="8" s="1"/>
  <c r="EM121" i="8" s="1"/>
  <c r="EL123" i="8"/>
  <c r="EL122" i="8" s="1"/>
  <c r="EL121" i="8" s="1"/>
  <c r="EK123" i="8"/>
  <c r="EJ120" i="8"/>
  <c r="EJ119" i="8"/>
  <c r="EJ118" i="8"/>
  <c r="EJ117" i="8"/>
  <c r="EM116" i="8"/>
  <c r="EL116" i="8"/>
  <c r="EK116" i="8"/>
  <c r="EJ115" i="8"/>
  <c r="EM114" i="8"/>
  <c r="EL114" i="8"/>
  <c r="EK114" i="8"/>
  <c r="EJ113" i="8"/>
  <c r="EJ112" i="8"/>
  <c r="EJ111" i="8"/>
  <c r="EJ110" i="8"/>
  <c r="EM109" i="8"/>
  <c r="EL109" i="8"/>
  <c r="EK109" i="8"/>
  <c r="EJ108" i="8"/>
  <c r="EJ107" i="8"/>
  <c r="EJ106" i="8"/>
  <c r="EM105" i="8"/>
  <c r="EL105" i="8"/>
  <c r="EK105" i="8"/>
  <c r="EJ101" i="8"/>
  <c r="EJ100" i="8"/>
  <c r="EM99" i="8"/>
  <c r="EM91" i="8" s="1"/>
  <c r="EM90" i="8" s="1"/>
  <c r="EM89" i="8" s="1"/>
  <c r="EL99" i="8"/>
  <c r="EL91" i="8" s="1"/>
  <c r="EL90" i="8" s="1"/>
  <c r="EL89" i="8" s="1"/>
  <c r="EK99" i="8"/>
  <c r="EK91" i="8" s="1"/>
  <c r="EK90" i="8" s="1"/>
  <c r="EJ98" i="8"/>
  <c r="EJ97" i="8"/>
  <c r="EJ96" i="8"/>
  <c r="EJ95" i="8"/>
  <c r="EJ94" i="8"/>
  <c r="EJ93" i="8"/>
  <c r="EJ92" i="8"/>
  <c r="EJ86" i="8"/>
  <c r="EJ85" i="8"/>
  <c r="EJ84" i="8"/>
  <c r="EM83" i="8"/>
  <c r="EL83" i="8"/>
  <c r="EK83" i="8"/>
  <c r="EJ82" i="8"/>
  <c r="EJ81" i="8"/>
  <c r="EM80" i="8"/>
  <c r="EL80" i="8"/>
  <c r="EK80" i="8"/>
  <c r="EJ79" i="8"/>
  <c r="EJ78" i="8"/>
  <c r="EM77" i="8"/>
  <c r="EL77" i="8"/>
  <c r="EK77" i="8"/>
  <c r="EJ76" i="8"/>
  <c r="EJ75" i="8"/>
  <c r="EJ74" i="8"/>
  <c r="EM73" i="8"/>
  <c r="EL73" i="8"/>
  <c r="EK73" i="8"/>
  <c r="EJ72" i="8"/>
  <c r="EJ71" i="8"/>
  <c r="EM70" i="8"/>
  <c r="EL70" i="8"/>
  <c r="EK70" i="8"/>
  <c r="EJ69" i="8"/>
  <c r="EJ68" i="8"/>
  <c r="EJ67" i="8"/>
  <c r="EM66" i="8"/>
  <c r="EL66" i="8"/>
  <c r="EK66" i="8"/>
  <c r="EJ64" i="8"/>
  <c r="EJ63" i="8"/>
  <c r="EJ62" i="8"/>
  <c r="EM61" i="8"/>
  <c r="EM54" i="8" s="1"/>
  <c r="EL61" i="8"/>
  <c r="EL54" i="8" s="1"/>
  <c r="EK61" i="8"/>
  <c r="EK54" i="8" s="1"/>
  <c r="EJ60" i="8"/>
  <c r="EJ59" i="8"/>
  <c r="EJ58" i="8"/>
  <c r="EJ57" i="8"/>
  <c r="EJ56" i="8"/>
  <c r="EJ55" i="8"/>
  <c r="EJ53" i="8"/>
  <c r="EM52" i="8"/>
  <c r="EL52" i="8"/>
  <c r="EK52" i="8"/>
  <c r="EJ51" i="8"/>
  <c r="EJ50" i="8"/>
  <c r="EJ49" i="8"/>
  <c r="EM48" i="8"/>
  <c r="EL48" i="8"/>
  <c r="EK48" i="8"/>
  <c r="EJ46" i="8"/>
  <c r="EJ45" i="8"/>
  <c r="EJ44" i="8"/>
  <c r="EJ43" i="8"/>
  <c r="EM42" i="8"/>
  <c r="EL42" i="8"/>
  <c r="EK42" i="8"/>
  <c r="EJ41" i="8"/>
  <c r="EJ40" i="8"/>
  <c r="EM39" i="8"/>
  <c r="EL39" i="8"/>
  <c r="EK39" i="8"/>
  <c r="EJ38" i="8"/>
  <c r="EJ37" i="8"/>
  <c r="EJ36" i="8"/>
  <c r="EJ35" i="8"/>
  <c r="EJ34" i="8"/>
  <c r="EJ33" i="8"/>
  <c r="EM32" i="8"/>
  <c r="EL32" i="8"/>
  <c r="EK32" i="8"/>
  <c r="EJ31" i="8"/>
  <c r="EJ30" i="8"/>
  <c r="EJ29" i="8"/>
  <c r="EJ28" i="8"/>
  <c r="EM27" i="8"/>
  <c r="EL27" i="8"/>
  <c r="EK27" i="8"/>
  <c r="EJ23" i="8"/>
  <c r="EJ22" i="8"/>
  <c r="EJ21" i="8"/>
  <c r="EM20" i="8"/>
  <c r="EL20" i="8"/>
  <c r="EK20" i="8"/>
  <c r="EJ19" i="8"/>
  <c r="EM18" i="8"/>
  <c r="EM17" i="8" s="1"/>
  <c r="EL18" i="8"/>
  <c r="EL17" i="8" s="1"/>
  <c r="EK18" i="8"/>
  <c r="EK17" i="8" s="1"/>
  <c r="EJ16" i="8"/>
  <c r="EJ15" i="8"/>
  <c r="EJ14" i="8"/>
  <c r="EM13" i="8"/>
  <c r="EL13" i="8"/>
  <c r="EK13" i="8"/>
  <c r="EF227" i="8"/>
  <c r="EF226" i="8"/>
  <c r="EF225" i="8"/>
  <c r="EF224" i="8"/>
  <c r="EF223" i="8"/>
  <c r="EF222" i="8"/>
  <c r="EF221" i="8"/>
  <c r="EF220" i="8"/>
  <c r="EI219" i="8"/>
  <c r="EI218" i="8" s="1"/>
  <c r="EH219" i="8"/>
  <c r="EH218" i="8" s="1"/>
  <c r="EG219" i="8"/>
  <c r="EG218" i="8" s="1"/>
  <c r="EF213" i="8"/>
  <c r="EF212" i="8"/>
  <c r="EF211" i="8"/>
  <c r="EF210" i="8"/>
  <c r="EI209" i="8"/>
  <c r="EI208" i="8" s="1"/>
  <c r="EI207" i="8" s="1"/>
  <c r="EH209" i="8"/>
  <c r="EH208" i="8" s="1"/>
  <c r="EH207" i="8" s="1"/>
  <c r="EG209" i="8"/>
  <c r="EG208" i="8" s="1"/>
  <c r="EF206" i="8"/>
  <c r="EF205" i="8"/>
  <c r="EI204" i="8"/>
  <c r="EI203" i="8" s="1"/>
  <c r="EH204" i="8"/>
  <c r="EG204" i="8"/>
  <c r="EG203" i="8" s="1"/>
  <c r="EF202" i="8"/>
  <c r="EI201" i="8"/>
  <c r="EH201" i="8"/>
  <c r="EG201" i="8"/>
  <c r="EF200" i="8"/>
  <c r="EI199" i="8"/>
  <c r="EH199" i="8"/>
  <c r="EG199" i="8"/>
  <c r="EF198" i="8"/>
  <c r="EI197" i="8"/>
  <c r="EH197" i="8"/>
  <c r="EG197" i="8"/>
  <c r="EF196" i="8"/>
  <c r="EF194" i="8"/>
  <c r="EF193" i="8"/>
  <c r="EI192" i="8"/>
  <c r="EH192" i="8"/>
  <c r="EG192" i="8"/>
  <c r="EF191" i="8"/>
  <c r="EF190" i="8"/>
  <c r="EF189" i="8"/>
  <c r="EI188" i="8"/>
  <c r="EH188" i="8"/>
  <c r="EG188" i="8"/>
  <c r="EF184" i="8"/>
  <c r="EF183" i="8"/>
  <c r="EI182" i="8"/>
  <c r="EI181" i="8" s="1"/>
  <c r="EH182" i="8"/>
  <c r="EH181" i="8" s="1"/>
  <c r="EG182" i="8"/>
  <c r="EF180" i="8"/>
  <c r="EF179" i="8"/>
  <c r="EF178" i="8"/>
  <c r="EF177" i="8"/>
  <c r="EF176" i="8"/>
  <c r="EI175" i="8"/>
  <c r="EI174" i="8" s="1"/>
  <c r="EH175" i="8"/>
  <c r="EH174" i="8" s="1"/>
  <c r="EG175" i="8"/>
  <c r="EG174" i="8" s="1"/>
  <c r="EF171" i="8"/>
  <c r="EF170" i="8"/>
  <c r="EF169" i="8"/>
  <c r="EF168" i="8"/>
  <c r="EF167" i="8"/>
  <c r="EI166" i="8"/>
  <c r="EI165" i="8" s="1"/>
  <c r="EH166" i="8"/>
  <c r="EH165" i="8" s="1"/>
  <c r="EG166" i="8"/>
  <c r="EG165" i="8" s="1"/>
  <c r="EF164" i="8"/>
  <c r="EI163" i="8"/>
  <c r="EI162" i="8" s="1"/>
  <c r="EH163" i="8"/>
  <c r="EG163" i="8"/>
  <c r="EG162" i="8" s="1"/>
  <c r="EF161" i="8"/>
  <c r="EF160" i="8"/>
  <c r="EI159" i="8"/>
  <c r="EH159" i="8"/>
  <c r="EG159" i="8"/>
  <c r="EF158" i="8"/>
  <c r="EF157" i="8"/>
  <c r="EF156" i="8"/>
  <c r="EF155" i="8"/>
  <c r="EF153" i="8"/>
  <c r="EF150" i="8"/>
  <c r="EF149" i="8"/>
  <c r="EF148" i="8"/>
  <c r="EF147" i="8"/>
  <c r="EF146" i="8"/>
  <c r="EI145" i="8"/>
  <c r="EH145" i="8"/>
  <c r="EG145" i="8"/>
  <c r="EF144" i="8"/>
  <c r="EF143" i="8"/>
  <c r="EI142" i="8"/>
  <c r="EH142" i="8"/>
  <c r="EG142" i="8"/>
  <c r="EF141" i="8"/>
  <c r="EF140" i="8"/>
  <c r="EI139" i="8"/>
  <c r="EH139" i="8"/>
  <c r="EG139" i="8"/>
  <c r="EF138" i="8"/>
  <c r="EF137" i="8"/>
  <c r="EI136" i="8"/>
  <c r="EH136" i="8"/>
  <c r="EG136" i="8"/>
  <c r="EG132" i="8"/>
  <c r="EG131" i="8"/>
  <c r="EF131" i="8" s="1"/>
  <c r="EF130" i="8"/>
  <c r="EI129" i="8"/>
  <c r="EH129" i="8"/>
  <c r="EG128" i="8"/>
  <c r="EF128" i="8" s="1"/>
  <c r="EI127" i="8"/>
  <c r="EH127" i="8"/>
  <c r="EF124" i="8"/>
  <c r="EI123" i="8"/>
  <c r="EI122" i="8" s="1"/>
  <c r="EI121" i="8" s="1"/>
  <c r="EH123" i="8"/>
  <c r="EH122" i="8" s="1"/>
  <c r="EH121" i="8" s="1"/>
  <c r="EG123" i="8"/>
  <c r="EF120" i="8"/>
  <c r="EF119" i="8"/>
  <c r="EF118" i="8"/>
  <c r="EF117" i="8"/>
  <c r="EI116" i="8"/>
  <c r="EH116" i="8"/>
  <c r="EG116" i="8"/>
  <c r="EF115" i="8"/>
  <c r="EI114" i="8"/>
  <c r="EH114" i="8"/>
  <c r="EG114" i="8"/>
  <c r="EF113" i="8"/>
  <c r="EF112" i="8"/>
  <c r="EF111" i="8"/>
  <c r="EF110" i="8"/>
  <c r="EI109" i="8"/>
  <c r="EH109" i="8"/>
  <c r="EG109" i="8"/>
  <c r="EF108" i="8"/>
  <c r="EF107" i="8"/>
  <c r="EF106" i="8"/>
  <c r="EI105" i="8"/>
  <c r="EH105" i="8"/>
  <c r="EG105" i="8"/>
  <c r="EF101" i="8"/>
  <c r="EF100" i="8"/>
  <c r="EI99" i="8"/>
  <c r="EI91" i="8" s="1"/>
  <c r="EI90" i="8" s="1"/>
  <c r="EI89" i="8" s="1"/>
  <c r="EH99" i="8"/>
  <c r="EH91" i="8" s="1"/>
  <c r="EH90" i="8" s="1"/>
  <c r="EH89" i="8" s="1"/>
  <c r="EG99" i="8"/>
  <c r="EG91" i="8" s="1"/>
  <c r="EG90" i="8" s="1"/>
  <c r="EF98" i="8"/>
  <c r="EF97" i="8"/>
  <c r="EF96" i="8"/>
  <c r="EF95" i="8"/>
  <c r="EF94" i="8"/>
  <c r="EF93" i="8"/>
  <c r="EF92" i="8"/>
  <c r="EF86" i="8"/>
  <c r="EF85" i="8"/>
  <c r="EF84" i="8"/>
  <c r="EI83" i="8"/>
  <c r="EH83" i="8"/>
  <c r="EG83" i="8"/>
  <c r="EF82" i="8"/>
  <c r="EF81" i="8"/>
  <c r="EI80" i="8"/>
  <c r="EH80" i="8"/>
  <c r="EG80" i="8"/>
  <c r="EF79" i="8"/>
  <c r="EF78" i="8"/>
  <c r="EI77" i="8"/>
  <c r="EH77" i="8"/>
  <c r="EG77" i="8"/>
  <c r="EF76" i="8"/>
  <c r="EF75" i="8"/>
  <c r="EF74" i="8"/>
  <c r="EI73" i="8"/>
  <c r="EH73" i="8"/>
  <c r="EG73" i="8"/>
  <c r="EF72" i="8"/>
  <c r="EF71" i="8"/>
  <c r="EI70" i="8"/>
  <c r="EH70" i="8"/>
  <c r="EG70" i="8"/>
  <c r="EF69" i="8"/>
  <c r="EF68" i="8"/>
  <c r="EF67" i="8"/>
  <c r="EI66" i="8"/>
  <c r="EH66" i="8"/>
  <c r="EG66" i="8"/>
  <c r="EF64" i="8"/>
  <c r="EF63" i="8"/>
  <c r="EF62" i="8"/>
  <c r="EI61" i="8"/>
  <c r="EI54" i="8" s="1"/>
  <c r="EH61" i="8"/>
  <c r="EH54" i="8" s="1"/>
  <c r="EG61" i="8"/>
  <c r="EG54" i="8" s="1"/>
  <c r="EF60" i="8"/>
  <c r="EF59" i="8"/>
  <c r="EF58" i="8"/>
  <c r="EF57" i="8"/>
  <c r="EF56" i="8"/>
  <c r="EF55" i="8"/>
  <c r="EF53" i="8"/>
  <c r="EI52" i="8"/>
  <c r="EH52" i="8"/>
  <c r="EG52" i="8"/>
  <c r="EF51" i="8"/>
  <c r="EF50" i="8"/>
  <c r="EF49" i="8"/>
  <c r="EI48" i="8"/>
  <c r="EH48" i="8"/>
  <c r="EG48" i="8"/>
  <c r="EF46" i="8"/>
  <c r="EF45" i="8"/>
  <c r="EF44" i="8"/>
  <c r="EF43" i="8"/>
  <c r="EI42" i="8"/>
  <c r="EH42" i="8"/>
  <c r="EG42" i="8"/>
  <c r="EF41" i="8"/>
  <c r="EF40" i="8"/>
  <c r="EI39" i="8"/>
  <c r="EH39" i="8"/>
  <c r="EG39" i="8"/>
  <c r="EF38" i="8"/>
  <c r="EF37" i="8"/>
  <c r="EF36" i="8"/>
  <c r="EF35" i="8"/>
  <c r="EF34" i="8"/>
  <c r="EF33" i="8"/>
  <c r="EI32" i="8"/>
  <c r="EH32" i="8"/>
  <c r="EG32" i="8"/>
  <c r="EF31" i="8"/>
  <c r="EF30" i="8"/>
  <c r="EF29" i="8"/>
  <c r="EF28" i="8"/>
  <c r="EI27" i="8"/>
  <c r="EH27" i="8"/>
  <c r="EG27" i="8"/>
  <c r="EF23" i="8"/>
  <c r="EF22" i="8"/>
  <c r="EF21" i="8"/>
  <c r="EI20" i="8"/>
  <c r="EH20" i="8"/>
  <c r="EG20" i="8"/>
  <c r="EF19" i="8"/>
  <c r="EI18" i="8"/>
  <c r="EI17" i="8" s="1"/>
  <c r="EH18" i="8"/>
  <c r="EH17" i="8" s="1"/>
  <c r="EG18" i="8"/>
  <c r="EG17" i="8" s="1"/>
  <c r="EF16" i="8"/>
  <c r="EF15" i="8"/>
  <c r="EF14" i="8"/>
  <c r="EI13" i="8"/>
  <c r="EH13" i="8"/>
  <c r="EG13" i="8"/>
  <c r="EB227" i="8"/>
  <c r="EB226" i="8"/>
  <c r="EB225" i="8"/>
  <c r="EB224" i="8"/>
  <c r="EB223" i="8"/>
  <c r="EB222" i="8"/>
  <c r="EB221" i="8"/>
  <c r="EB220" i="8"/>
  <c r="EE219" i="8"/>
  <c r="EE218" i="8" s="1"/>
  <c r="ED219" i="8"/>
  <c r="ED218" i="8" s="1"/>
  <c r="EC219" i="8"/>
  <c r="EC218" i="8" s="1"/>
  <c r="EB213" i="8"/>
  <c r="EB212" i="8"/>
  <c r="EB211" i="8"/>
  <c r="EB210" i="8"/>
  <c r="EE209" i="8"/>
  <c r="EE208" i="8" s="1"/>
  <c r="EE207" i="8" s="1"/>
  <c r="ED209" i="8"/>
  <c r="EC209" i="8"/>
  <c r="EC208" i="8" s="1"/>
  <c r="EB206" i="8"/>
  <c r="EB205" i="8"/>
  <c r="EE204" i="8"/>
  <c r="EE203" i="8" s="1"/>
  <c r="ED204" i="8"/>
  <c r="ED203" i="8" s="1"/>
  <c r="EC204" i="8"/>
  <c r="EC203" i="8" s="1"/>
  <c r="EB202" i="8"/>
  <c r="EE201" i="8"/>
  <c r="ED201" i="8"/>
  <c r="EC201" i="8"/>
  <c r="EB200" i="8"/>
  <c r="EE199" i="8"/>
  <c r="ED199" i="8"/>
  <c r="EC199" i="8"/>
  <c r="EB198" i="8"/>
  <c r="EE197" i="8"/>
  <c r="ED197" i="8"/>
  <c r="EC197" i="8"/>
  <c r="EB196" i="8"/>
  <c r="EB194" i="8"/>
  <c r="EB193" i="8"/>
  <c r="EE192" i="8"/>
  <c r="ED192" i="8"/>
  <c r="EC192" i="8"/>
  <c r="EB191" i="8"/>
  <c r="EB190" i="8"/>
  <c r="EB189" i="8"/>
  <c r="EE188" i="8"/>
  <c r="ED188" i="8"/>
  <c r="EC188" i="8"/>
  <c r="EB184" i="8"/>
  <c r="EB183" i="8"/>
  <c r="EE182" i="8"/>
  <c r="EE181" i="8" s="1"/>
  <c r="ED182" i="8"/>
  <c r="ED181" i="8" s="1"/>
  <c r="EC182" i="8"/>
  <c r="EB180" i="8"/>
  <c r="EB179" i="8"/>
  <c r="EB178" i="8"/>
  <c r="EB177" i="8"/>
  <c r="EB176" i="8"/>
  <c r="EE175" i="8"/>
  <c r="EE174" i="8" s="1"/>
  <c r="ED175" i="8"/>
  <c r="ED174" i="8" s="1"/>
  <c r="EC175" i="8"/>
  <c r="EC174" i="8" s="1"/>
  <c r="EB171" i="8"/>
  <c r="EB170" i="8"/>
  <c r="EB169" i="8"/>
  <c r="EB168" i="8"/>
  <c r="EB167" i="8"/>
  <c r="EE166" i="8"/>
  <c r="EE165" i="8" s="1"/>
  <c r="ED166" i="8"/>
  <c r="ED165" i="8" s="1"/>
  <c r="EC166" i="8"/>
  <c r="EC165" i="8" s="1"/>
  <c r="EB164" i="8"/>
  <c r="EE163" i="8"/>
  <c r="EE162" i="8" s="1"/>
  <c r="ED163" i="8"/>
  <c r="ED162" i="8" s="1"/>
  <c r="EC163" i="8"/>
  <c r="EB161" i="8"/>
  <c r="EB160" i="8"/>
  <c r="EE159" i="8"/>
  <c r="ED159" i="8"/>
  <c r="EC159" i="8"/>
  <c r="EB158" i="8"/>
  <c r="EB157" i="8"/>
  <c r="EB156" i="8"/>
  <c r="EB155" i="8"/>
  <c r="EB153" i="8"/>
  <c r="EB150" i="8"/>
  <c r="EB149" i="8"/>
  <c r="EB148" i="8"/>
  <c r="EB147" i="8"/>
  <c r="EB146" i="8"/>
  <c r="EE145" i="8"/>
  <c r="ED145" i="8"/>
  <c r="EC145" i="8"/>
  <c r="EB144" i="8"/>
  <c r="EB143" i="8"/>
  <c r="EE142" i="8"/>
  <c r="ED142" i="8"/>
  <c r="EC142" i="8"/>
  <c r="EB141" i="8"/>
  <c r="EB140" i="8"/>
  <c r="EE139" i="8"/>
  <c r="ED139" i="8"/>
  <c r="EC139" i="8"/>
  <c r="EB138" i="8"/>
  <c r="EB137" i="8"/>
  <c r="EE136" i="8"/>
  <c r="ED136" i="8"/>
  <c r="EC136" i="8"/>
  <c r="EC132" i="8"/>
  <c r="EC131" i="8"/>
  <c r="EB131" i="8" s="1"/>
  <c r="EB130" i="8"/>
  <c r="EE129" i="8"/>
  <c r="ED129" i="8"/>
  <c r="EC128" i="8"/>
  <c r="EC127" i="8" s="1"/>
  <c r="EE127" i="8"/>
  <c r="ED127" i="8"/>
  <c r="EB124" i="8"/>
  <c r="EE123" i="8"/>
  <c r="EE122" i="8" s="1"/>
  <c r="EE121" i="8" s="1"/>
  <c r="ED123" i="8"/>
  <c r="ED122" i="8" s="1"/>
  <c r="EC123" i="8"/>
  <c r="EC122" i="8" s="1"/>
  <c r="EC121" i="8" s="1"/>
  <c r="EB120" i="8"/>
  <c r="EB119" i="8"/>
  <c r="EB118" i="8"/>
  <c r="EB117" i="8"/>
  <c r="EE116" i="8"/>
  <c r="ED116" i="8"/>
  <c r="EC116" i="8"/>
  <c r="EB115" i="8"/>
  <c r="EE114" i="8"/>
  <c r="ED114" i="8"/>
  <c r="EC114" i="8"/>
  <c r="EB113" i="8"/>
  <c r="EB112" i="8"/>
  <c r="EB111" i="8"/>
  <c r="EB110" i="8"/>
  <c r="EE109" i="8"/>
  <c r="ED109" i="8"/>
  <c r="EC109" i="8"/>
  <c r="EB108" i="8"/>
  <c r="EB107" i="8"/>
  <c r="EB106" i="8"/>
  <c r="EE105" i="8"/>
  <c r="ED105" i="8"/>
  <c r="EC105" i="8"/>
  <c r="EB101" i="8"/>
  <c r="EB100" i="8"/>
  <c r="EE99" i="8"/>
  <c r="EE91" i="8" s="1"/>
  <c r="EE90" i="8" s="1"/>
  <c r="EE89" i="8" s="1"/>
  <c r="ED99" i="8"/>
  <c r="ED91" i="8" s="1"/>
  <c r="ED90" i="8" s="1"/>
  <c r="ED89" i="8" s="1"/>
  <c r="EC99" i="8"/>
  <c r="EC91" i="8" s="1"/>
  <c r="EC90" i="8" s="1"/>
  <c r="EB98" i="8"/>
  <c r="EB97" i="8"/>
  <c r="EB96" i="8"/>
  <c r="EB95" i="8"/>
  <c r="EB94" i="8"/>
  <c r="EB93" i="8"/>
  <c r="EB92" i="8"/>
  <c r="EB86" i="8"/>
  <c r="EB85" i="8"/>
  <c r="EB84" i="8"/>
  <c r="EE83" i="8"/>
  <c r="ED83" i="8"/>
  <c r="EC83" i="8"/>
  <c r="EB82" i="8"/>
  <c r="EB81" i="8"/>
  <c r="EE80" i="8"/>
  <c r="ED80" i="8"/>
  <c r="EC80" i="8"/>
  <c r="EB79" i="8"/>
  <c r="EB78" i="8"/>
  <c r="EE77" i="8"/>
  <c r="ED77" i="8"/>
  <c r="EC77" i="8"/>
  <c r="EB76" i="8"/>
  <c r="EB75" i="8"/>
  <c r="EB74" i="8"/>
  <c r="EE73" i="8"/>
  <c r="ED73" i="8"/>
  <c r="EC73" i="8"/>
  <c r="EB72" i="8"/>
  <c r="EB71" i="8"/>
  <c r="EE70" i="8"/>
  <c r="ED70" i="8"/>
  <c r="EC70" i="8"/>
  <c r="EB69" i="8"/>
  <c r="EB68" i="8"/>
  <c r="EB67" i="8"/>
  <c r="EE66" i="8"/>
  <c r="ED66" i="8"/>
  <c r="EC66" i="8"/>
  <c r="EB64" i="8"/>
  <c r="EB63" i="8"/>
  <c r="EB62" i="8"/>
  <c r="EE61" i="8"/>
  <c r="EE54" i="8" s="1"/>
  <c r="ED61" i="8"/>
  <c r="ED54" i="8" s="1"/>
  <c r="EC61" i="8"/>
  <c r="EC54" i="8" s="1"/>
  <c r="EB60" i="8"/>
  <c r="EB59" i="8"/>
  <c r="EB58" i="8"/>
  <c r="EB57" i="8"/>
  <c r="EB56" i="8"/>
  <c r="EB55" i="8"/>
  <c r="EB53" i="8"/>
  <c r="EE52" i="8"/>
  <c r="ED52" i="8"/>
  <c r="EC52" i="8"/>
  <c r="EB51" i="8"/>
  <c r="EB50" i="8"/>
  <c r="EB49" i="8"/>
  <c r="EE48" i="8"/>
  <c r="ED48" i="8"/>
  <c r="EC48" i="8"/>
  <c r="EB46" i="8"/>
  <c r="EB45" i="8"/>
  <c r="EB44" i="8"/>
  <c r="EB43" i="8"/>
  <c r="EE42" i="8"/>
  <c r="ED42" i="8"/>
  <c r="EC42" i="8"/>
  <c r="EB41" i="8"/>
  <c r="EB40" i="8"/>
  <c r="EE39" i="8"/>
  <c r="ED39" i="8"/>
  <c r="EC39" i="8"/>
  <c r="EB38" i="8"/>
  <c r="EB37" i="8"/>
  <c r="EB36" i="8"/>
  <c r="EB35" i="8"/>
  <c r="EB34" i="8"/>
  <c r="EB33" i="8"/>
  <c r="EE32" i="8"/>
  <c r="ED32" i="8"/>
  <c r="EC32" i="8"/>
  <c r="EB31" i="8"/>
  <c r="EB30" i="8"/>
  <c r="EB29" i="8"/>
  <c r="EB28" i="8"/>
  <c r="EE27" i="8"/>
  <c r="ED27" i="8"/>
  <c r="EC27" i="8"/>
  <c r="EB23" i="8"/>
  <c r="EB22" i="8"/>
  <c r="EB21" i="8"/>
  <c r="EE20" i="8"/>
  <c r="ED20" i="8"/>
  <c r="EC20" i="8"/>
  <c r="EB19" i="8"/>
  <c r="EE18" i="8"/>
  <c r="EE17" i="8" s="1"/>
  <c r="ED18" i="8"/>
  <c r="ED17" i="8" s="1"/>
  <c r="EC18" i="8"/>
  <c r="EC17" i="8" s="1"/>
  <c r="EB16" i="8"/>
  <c r="EB15" i="8"/>
  <c r="EB14" i="8"/>
  <c r="EE13" i="8"/>
  <c r="ED13" i="8"/>
  <c r="EC13" i="8"/>
  <c r="DX227" i="8"/>
  <c r="DX226" i="8"/>
  <c r="DX225" i="8"/>
  <c r="DX224" i="8"/>
  <c r="DX223" i="8"/>
  <c r="DX222" i="8"/>
  <c r="DX221" i="8"/>
  <c r="DX220" i="8"/>
  <c r="EA219" i="8"/>
  <c r="EA218" i="8" s="1"/>
  <c r="DZ219" i="8"/>
  <c r="DZ218" i="8" s="1"/>
  <c r="DY219" i="8"/>
  <c r="DX213" i="8"/>
  <c r="DX212" i="8"/>
  <c r="DX211" i="8"/>
  <c r="DX210" i="8"/>
  <c r="EA209" i="8"/>
  <c r="EA208" i="8" s="1"/>
  <c r="EA207" i="8" s="1"/>
  <c r="DZ209" i="8"/>
  <c r="DZ208" i="8" s="1"/>
  <c r="DZ207" i="8" s="1"/>
  <c r="DY209" i="8"/>
  <c r="DX206" i="8"/>
  <c r="DX205" i="8"/>
  <c r="EA204" i="8"/>
  <c r="EA203" i="8" s="1"/>
  <c r="DZ204" i="8"/>
  <c r="DZ203" i="8" s="1"/>
  <c r="DY204" i="8"/>
  <c r="DY203" i="8" s="1"/>
  <c r="DX202" i="8"/>
  <c r="EA201" i="8"/>
  <c r="DZ201" i="8"/>
  <c r="DY201" i="8"/>
  <c r="DX200" i="8"/>
  <c r="EA199" i="8"/>
  <c r="DZ199" i="8"/>
  <c r="DY199" i="8"/>
  <c r="DX198" i="8"/>
  <c r="EA197" i="8"/>
  <c r="DZ197" i="8"/>
  <c r="DY197" i="8"/>
  <c r="DX196" i="8"/>
  <c r="DX194" i="8"/>
  <c r="DX193" i="8"/>
  <c r="EA192" i="8"/>
  <c r="DZ192" i="8"/>
  <c r="DY192" i="8"/>
  <c r="DX191" i="8"/>
  <c r="DX190" i="8"/>
  <c r="DX189" i="8"/>
  <c r="EA188" i="8"/>
  <c r="DZ188" i="8"/>
  <c r="DY188" i="8"/>
  <c r="DX184" i="8"/>
  <c r="DX183" i="8"/>
  <c r="EA182" i="8"/>
  <c r="EA181" i="8" s="1"/>
  <c r="DZ182" i="8"/>
  <c r="DZ181" i="8" s="1"/>
  <c r="DY182" i="8"/>
  <c r="DX180" i="8"/>
  <c r="DX179" i="8"/>
  <c r="DX178" i="8"/>
  <c r="DX177" i="8"/>
  <c r="DX176" i="8"/>
  <c r="EA175" i="8"/>
  <c r="EA174" i="8" s="1"/>
  <c r="DZ175" i="8"/>
  <c r="DZ174" i="8" s="1"/>
  <c r="DY175" i="8"/>
  <c r="DY174" i="8" s="1"/>
  <c r="DX171" i="8"/>
  <c r="DX170" i="8"/>
  <c r="DX169" i="8"/>
  <c r="DX168" i="8"/>
  <c r="DX167" i="8"/>
  <c r="EA166" i="8"/>
  <c r="EA165" i="8" s="1"/>
  <c r="DZ166" i="8"/>
  <c r="DZ165" i="8" s="1"/>
  <c r="DY166" i="8"/>
  <c r="DY165" i="8" s="1"/>
  <c r="DX164" i="8"/>
  <c r="EA163" i="8"/>
  <c r="EA162" i="8" s="1"/>
  <c r="DZ163" i="8"/>
  <c r="DZ162" i="8" s="1"/>
  <c r="DY163" i="8"/>
  <c r="DY162" i="8" s="1"/>
  <c r="DX161" i="8"/>
  <c r="DX160" i="8"/>
  <c r="EA159" i="8"/>
  <c r="DZ159" i="8"/>
  <c r="DY159" i="8"/>
  <c r="DX158" i="8"/>
  <c r="DX157" i="8"/>
  <c r="DX156" i="8"/>
  <c r="DX155" i="8"/>
  <c r="DX153" i="8"/>
  <c r="DX150" i="8"/>
  <c r="DX149" i="8"/>
  <c r="DX148" i="8"/>
  <c r="DX147" i="8"/>
  <c r="DX146" i="8"/>
  <c r="EA145" i="8"/>
  <c r="DZ145" i="8"/>
  <c r="DY145" i="8"/>
  <c r="DX144" i="8"/>
  <c r="DX143" i="8"/>
  <c r="EA142" i="8"/>
  <c r="DZ142" i="8"/>
  <c r="DY142" i="8"/>
  <c r="DX141" i="8"/>
  <c r="DX140" i="8"/>
  <c r="EA139" i="8"/>
  <c r="DZ139" i="8"/>
  <c r="DY139" i="8"/>
  <c r="DX138" i="8"/>
  <c r="DX137" i="8"/>
  <c r="EA136" i="8"/>
  <c r="DZ136" i="8"/>
  <c r="DY136" i="8"/>
  <c r="DY132" i="8"/>
  <c r="DX132" i="8" s="1"/>
  <c r="DY131" i="8"/>
  <c r="DX131" i="8" s="1"/>
  <c r="DX130" i="8"/>
  <c r="EA129" i="8"/>
  <c r="DZ129" i="8"/>
  <c r="DY128" i="8"/>
  <c r="DX128" i="8" s="1"/>
  <c r="EA127" i="8"/>
  <c r="DZ127" i="8"/>
  <c r="DX124" i="8"/>
  <c r="EA123" i="8"/>
  <c r="EA122" i="8" s="1"/>
  <c r="EA121" i="8" s="1"/>
  <c r="DZ123" i="8"/>
  <c r="DZ122" i="8" s="1"/>
  <c r="DZ121" i="8" s="1"/>
  <c r="DY123" i="8"/>
  <c r="DY122" i="8" s="1"/>
  <c r="DX120" i="8"/>
  <c r="DX119" i="8"/>
  <c r="DX118" i="8"/>
  <c r="DX117" i="8"/>
  <c r="EA116" i="8"/>
  <c r="DZ116" i="8"/>
  <c r="DY116" i="8"/>
  <c r="DX115" i="8"/>
  <c r="EA114" i="8"/>
  <c r="DZ114" i="8"/>
  <c r="DY114" i="8"/>
  <c r="DX113" i="8"/>
  <c r="DX112" i="8"/>
  <c r="DX111" i="8"/>
  <c r="DX110" i="8"/>
  <c r="EA109" i="8"/>
  <c r="DZ109" i="8"/>
  <c r="DY109" i="8"/>
  <c r="DX108" i="8"/>
  <c r="DX107" i="8"/>
  <c r="DX106" i="8"/>
  <c r="EA105" i="8"/>
  <c r="DZ105" i="8"/>
  <c r="DY105" i="8"/>
  <c r="DX101" i="8"/>
  <c r="DX100" i="8"/>
  <c r="EA99" i="8"/>
  <c r="EA91" i="8" s="1"/>
  <c r="EA90" i="8" s="1"/>
  <c r="EA89" i="8" s="1"/>
  <c r="DZ99" i="8"/>
  <c r="DZ91" i="8" s="1"/>
  <c r="DZ90" i="8" s="1"/>
  <c r="DZ89" i="8" s="1"/>
  <c r="DY99" i="8"/>
  <c r="DY91" i="8" s="1"/>
  <c r="DY90" i="8" s="1"/>
  <c r="DX98" i="8"/>
  <c r="DX97" i="8"/>
  <c r="DX96" i="8"/>
  <c r="DX95" i="8"/>
  <c r="DX94" i="8"/>
  <c r="DX93" i="8"/>
  <c r="DX92" i="8"/>
  <c r="DX86" i="8"/>
  <c r="DX85" i="8"/>
  <c r="DX84" i="8"/>
  <c r="EA83" i="8"/>
  <c r="DZ83" i="8"/>
  <c r="DY83" i="8"/>
  <c r="DX82" i="8"/>
  <c r="DX81" i="8"/>
  <c r="EA80" i="8"/>
  <c r="DZ80" i="8"/>
  <c r="DY80" i="8"/>
  <c r="DX79" i="8"/>
  <c r="DX78" i="8"/>
  <c r="EA77" i="8"/>
  <c r="DZ77" i="8"/>
  <c r="DY77" i="8"/>
  <c r="DX76" i="8"/>
  <c r="DX75" i="8"/>
  <c r="DX74" i="8"/>
  <c r="EA73" i="8"/>
  <c r="DZ73" i="8"/>
  <c r="DY73" i="8"/>
  <c r="DX72" i="8"/>
  <c r="DX71" i="8"/>
  <c r="EA70" i="8"/>
  <c r="DZ70" i="8"/>
  <c r="DY70" i="8"/>
  <c r="DX69" i="8"/>
  <c r="DX68" i="8"/>
  <c r="DX67" i="8"/>
  <c r="EA66" i="8"/>
  <c r="DZ66" i="8"/>
  <c r="DY66" i="8"/>
  <c r="DX64" i="8"/>
  <c r="DX63" i="8"/>
  <c r="DX62" i="8"/>
  <c r="EA61" i="8"/>
  <c r="EA54" i="8" s="1"/>
  <c r="DZ61" i="8"/>
  <c r="DZ54" i="8" s="1"/>
  <c r="DY61" i="8"/>
  <c r="DY54" i="8" s="1"/>
  <c r="DX60" i="8"/>
  <c r="DX59" i="8"/>
  <c r="DX58" i="8"/>
  <c r="DX57" i="8"/>
  <c r="DX56" i="8"/>
  <c r="DX55" i="8"/>
  <c r="DX53" i="8"/>
  <c r="EA52" i="8"/>
  <c r="DZ52" i="8"/>
  <c r="DY52" i="8"/>
  <c r="DX51" i="8"/>
  <c r="DX50" i="8"/>
  <c r="DX49" i="8"/>
  <c r="EA48" i="8"/>
  <c r="DZ48" i="8"/>
  <c r="DY48" i="8"/>
  <c r="DX46" i="8"/>
  <c r="DX45" i="8"/>
  <c r="DX44" i="8"/>
  <c r="DX43" i="8"/>
  <c r="EA42" i="8"/>
  <c r="DZ42" i="8"/>
  <c r="DY42" i="8"/>
  <c r="DX41" i="8"/>
  <c r="DX40" i="8"/>
  <c r="EA39" i="8"/>
  <c r="DZ39" i="8"/>
  <c r="DY39" i="8"/>
  <c r="DX38" i="8"/>
  <c r="DX37" i="8"/>
  <c r="DX36" i="8"/>
  <c r="DX35" i="8"/>
  <c r="DX34" i="8"/>
  <c r="DX33" i="8"/>
  <c r="EA32" i="8"/>
  <c r="DZ32" i="8"/>
  <c r="DY32" i="8"/>
  <c r="DX31" i="8"/>
  <c r="DX30" i="8"/>
  <c r="DX29" i="8"/>
  <c r="DX28" i="8"/>
  <c r="EA27" i="8"/>
  <c r="DZ27" i="8"/>
  <c r="DY27" i="8"/>
  <c r="DX23" i="8"/>
  <c r="DX22" i="8"/>
  <c r="DX21" i="8"/>
  <c r="EA20" i="8"/>
  <c r="DZ20" i="8"/>
  <c r="DY20" i="8"/>
  <c r="DX19" i="8"/>
  <c r="EA18" i="8"/>
  <c r="EA17" i="8" s="1"/>
  <c r="DZ18" i="8"/>
  <c r="DZ17" i="8" s="1"/>
  <c r="DY18" i="8"/>
  <c r="DY17" i="8" s="1"/>
  <c r="DX16" i="8"/>
  <c r="DX15" i="8"/>
  <c r="DX14" i="8"/>
  <c r="EA13" i="8"/>
  <c r="DZ13" i="8"/>
  <c r="DY13" i="8"/>
  <c r="DT227" i="8"/>
  <c r="DT226" i="8"/>
  <c r="DT225" i="8"/>
  <c r="DT224" i="8"/>
  <c r="DT223" i="8"/>
  <c r="DT222" i="8"/>
  <c r="DT221" i="8"/>
  <c r="DT220" i="8"/>
  <c r="DW219" i="8"/>
  <c r="DW218" i="8" s="1"/>
  <c r="DV219" i="8"/>
  <c r="DV218" i="8" s="1"/>
  <c r="DU219" i="8"/>
  <c r="DT213" i="8"/>
  <c r="DT212" i="8"/>
  <c r="DT211" i="8"/>
  <c r="DT210" i="8"/>
  <c r="DW209" i="8"/>
  <c r="DW208" i="8" s="1"/>
  <c r="DW207" i="8" s="1"/>
  <c r="DV209" i="8"/>
  <c r="DV208" i="8" s="1"/>
  <c r="DV207" i="8" s="1"/>
  <c r="DU209" i="8"/>
  <c r="DT206" i="8"/>
  <c r="DT205" i="8"/>
  <c r="DW204" i="8"/>
  <c r="DW203" i="8" s="1"/>
  <c r="DV204" i="8"/>
  <c r="DV203" i="8" s="1"/>
  <c r="DU204" i="8"/>
  <c r="DT202" i="8"/>
  <c r="DW201" i="8"/>
  <c r="DV201" i="8"/>
  <c r="DU201" i="8"/>
  <c r="DT200" i="8"/>
  <c r="DW199" i="8"/>
  <c r="DV199" i="8"/>
  <c r="DU199" i="8"/>
  <c r="DT198" i="8"/>
  <c r="DW197" i="8"/>
  <c r="DV197" i="8"/>
  <c r="DU197" i="8"/>
  <c r="DT196" i="8"/>
  <c r="DT194" i="8"/>
  <c r="DT193" i="8"/>
  <c r="DW192" i="8"/>
  <c r="DV192" i="8"/>
  <c r="DU192" i="8"/>
  <c r="DT191" i="8"/>
  <c r="DT190" i="8"/>
  <c r="DT189" i="8"/>
  <c r="DW188" i="8"/>
  <c r="DV188" i="8"/>
  <c r="DU188" i="8"/>
  <c r="DT184" i="8"/>
  <c r="DT183" i="8"/>
  <c r="DW182" i="8"/>
  <c r="DW181" i="8" s="1"/>
  <c r="DV182" i="8"/>
  <c r="DV181" i="8" s="1"/>
  <c r="DU182" i="8"/>
  <c r="DT180" i="8"/>
  <c r="DT179" i="8"/>
  <c r="DT178" i="8"/>
  <c r="DT177" i="8"/>
  <c r="DT176" i="8"/>
  <c r="DW175" i="8"/>
  <c r="DW174" i="8" s="1"/>
  <c r="DV175" i="8"/>
  <c r="DV174" i="8" s="1"/>
  <c r="DU175" i="8"/>
  <c r="DU174" i="8" s="1"/>
  <c r="DT171" i="8"/>
  <c r="DT170" i="8"/>
  <c r="DT169" i="8"/>
  <c r="DT168" i="8"/>
  <c r="DT167" i="8"/>
  <c r="DW166" i="8"/>
  <c r="DW165" i="8" s="1"/>
  <c r="DV166" i="8"/>
  <c r="DV165" i="8" s="1"/>
  <c r="DU166" i="8"/>
  <c r="DU165" i="8" s="1"/>
  <c r="DT164" i="8"/>
  <c r="DW163" i="8"/>
  <c r="DW162" i="8" s="1"/>
  <c r="DV163" i="8"/>
  <c r="DV162" i="8" s="1"/>
  <c r="DU163" i="8"/>
  <c r="DT161" i="8"/>
  <c r="DT160" i="8"/>
  <c r="DW159" i="8"/>
  <c r="DV159" i="8"/>
  <c r="DU159" i="8"/>
  <c r="DT158" i="8"/>
  <c r="DT157" i="8"/>
  <c r="DT156" i="8"/>
  <c r="DT155" i="8"/>
  <c r="DT153" i="8"/>
  <c r="DT150" i="8"/>
  <c r="DT149" i="8"/>
  <c r="DT148" i="8"/>
  <c r="DT147" i="8"/>
  <c r="DT146" i="8"/>
  <c r="DW145" i="8"/>
  <c r="DV145" i="8"/>
  <c r="DU145" i="8"/>
  <c r="DT144" i="8"/>
  <c r="DT143" i="8"/>
  <c r="DW142" i="8"/>
  <c r="DV142" i="8"/>
  <c r="DU142" i="8"/>
  <c r="DT141" i="8"/>
  <c r="DT140" i="8"/>
  <c r="DW139" i="8"/>
  <c r="DV139" i="8"/>
  <c r="DU139" i="8"/>
  <c r="DT138" i="8"/>
  <c r="DT137" i="8"/>
  <c r="DW136" i="8"/>
  <c r="DV136" i="8"/>
  <c r="DU136" i="8"/>
  <c r="DU132" i="8"/>
  <c r="DU131" i="8"/>
  <c r="DT131" i="8" s="1"/>
  <c r="DT130" i="8"/>
  <c r="DW129" i="8"/>
  <c r="DV129" i="8"/>
  <c r="DU128" i="8"/>
  <c r="DU127" i="8" s="1"/>
  <c r="DW127" i="8"/>
  <c r="DV127" i="8"/>
  <c r="DT124" i="8"/>
  <c r="DW123" i="8"/>
  <c r="DW122" i="8" s="1"/>
  <c r="DW121" i="8" s="1"/>
  <c r="DV123" i="8"/>
  <c r="DV122" i="8" s="1"/>
  <c r="DV121" i="8" s="1"/>
  <c r="DU123" i="8"/>
  <c r="DU122" i="8" s="1"/>
  <c r="DT120" i="8"/>
  <c r="DT119" i="8"/>
  <c r="DT118" i="8"/>
  <c r="DT117" i="8"/>
  <c r="DW116" i="8"/>
  <c r="DV116" i="8"/>
  <c r="DU116" i="8"/>
  <c r="DT115" i="8"/>
  <c r="DW114" i="8"/>
  <c r="DV114" i="8"/>
  <c r="DU114" i="8"/>
  <c r="DT113" i="8"/>
  <c r="DT112" i="8"/>
  <c r="DT111" i="8"/>
  <c r="DT110" i="8"/>
  <c r="DW109" i="8"/>
  <c r="DV109" i="8"/>
  <c r="DU109" i="8"/>
  <c r="DT108" i="8"/>
  <c r="DT107" i="8"/>
  <c r="DT106" i="8"/>
  <c r="DW105" i="8"/>
  <c r="DV105" i="8"/>
  <c r="DU105" i="8"/>
  <c r="DT101" i="8"/>
  <c r="DT100" i="8"/>
  <c r="DW99" i="8"/>
  <c r="DW91" i="8" s="1"/>
  <c r="DW90" i="8" s="1"/>
  <c r="DW89" i="8" s="1"/>
  <c r="DV99" i="8"/>
  <c r="DV91" i="8" s="1"/>
  <c r="DV90" i="8" s="1"/>
  <c r="DV89" i="8" s="1"/>
  <c r="DU99" i="8"/>
  <c r="DT98" i="8"/>
  <c r="DT97" i="8"/>
  <c r="DT96" i="8"/>
  <c r="DT95" i="8"/>
  <c r="DT94" i="8"/>
  <c r="DT93" i="8"/>
  <c r="DT92" i="8"/>
  <c r="DT86" i="8"/>
  <c r="DT85" i="8"/>
  <c r="DT84" i="8"/>
  <c r="DW83" i="8"/>
  <c r="DV83" i="8"/>
  <c r="DU83" i="8"/>
  <c r="DT82" i="8"/>
  <c r="DT81" i="8"/>
  <c r="DW80" i="8"/>
  <c r="DV80" i="8"/>
  <c r="DU80" i="8"/>
  <c r="DT79" i="8"/>
  <c r="DT78" i="8"/>
  <c r="DW77" i="8"/>
  <c r="DV77" i="8"/>
  <c r="DU77" i="8"/>
  <c r="DT76" i="8"/>
  <c r="DT75" i="8"/>
  <c r="DT74" i="8"/>
  <c r="DW73" i="8"/>
  <c r="DV73" i="8"/>
  <c r="DU73" i="8"/>
  <c r="DT72" i="8"/>
  <c r="DT71" i="8"/>
  <c r="DW70" i="8"/>
  <c r="DV70" i="8"/>
  <c r="DU70" i="8"/>
  <c r="DT69" i="8"/>
  <c r="DT68" i="8"/>
  <c r="DT67" i="8"/>
  <c r="DW66" i="8"/>
  <c r="DV66" i="8"/>
  <c r="DU66" i="8"/>
  <c r="DT64" i="8"/>
  <c r="DT63" i="8"/>
  <c r="DT62" i="8"/>
  <c r="DW61" i="8"/>
  <c r="DW54" i="8" s="1"/>
  <c r="DV61" i="8"/>
  <c r="DV54" i="8" s="1"/>
  <c r="DU61" i="8"/>
  <c r="DU54" i="8" s="1"/>
  <c r="DT60" i="8"/>
  <c r="DT59" i="8"/>
  <c r="DT58" i="8"/>
  <c r="DT57" i="8"/>
  <c r="DT56" i="8"/>
  <c r="DT55" i="8"/>
  <c r="DT53" i="8"/>
  <c r="DW52" i="8"/>
  <c r="DV52" i="8"/>
  <c r="DU52" i="8"/>
  <c r="DT51" i="8"/>
  <c r="DT50" i="8"/>
  <c r="DT49" i="8"/>
  <c r="DW48" i="8"/>
  <c r="DV48" i="8"/>
  <c r="DU48" i="8"/>
  <c r="DT46" i="8"/>
  <c r="DT45" i="8"/>
  <c r="DT44" i="8"/>
  <c r="DT43" i="8"/>
  <c r="DW42" i="8"/>
  <c r="DV42" i="8"/>
  <c r="DU42" i="8"/>
  <c r="DT41" i="8"/>
  <c r="DT40" i="8"/>
  <c r="DW39" i="8"/>
  <c r="DV39" i="8"/>
  <c r="DU39" i="8"/>
  <c r="DT38" i="8"/>
  <c r="DT37" i="8"/>
  <c r="DT36" i="8"/>
  <c r="DT35" i="8"/>
  <c r="DT34" i="8"/>
  <c r="DT33" i="8"/>
  <c r="DW32" i="8"/>
  <c r="DV32" i="8"/>
  <c r="DU32" i="8"/>
  <c r="DT31" i="8"/>
  <c r="DT30" i="8"/>
  <c r="DT29" i="8"/>
  <c r="DT28" i="8"/>
  <c r="DW27" i="8"/>
  <c r="DV27" i="8"/>
  <c r="DU27" i="8"/>
  <c r="DT23" i="8"/>
  <c r="DT22" i="8"/>
  <c r="DT21" i="8"/>
  <c r="DW20" i="8"/>
  <c r="DV20" i="8"/>
  <c r="DU20" i="8"/>
  <c r="DT19" i="8"/>
  <c r="DW18" i="8"/>
  <c r="DW17" i="8" s="1"/>
  <c r="DV18" i="8"/>
  <c r="DV17" i="8" s="1"/>
  <c r="DU18" i="8"/>
  <c r="DU17" i="8" s="1"/>
  <c r="DT16" i="8"/>
  <c r="DT15" i="8"/>
  <c r="DT14" i="8"/>
  <c r="DW13" i="8"/>
  <c r="DV13" i="8"/>
  <c r="DU13" i="8"/>
  <c r="DP227" i="8"/>
  <c r="DP226" i="8"/>
  <c r="DP225" i="8"/>
  <c r="DP224" i="8"/>
  <c r="DP223" i="8"/>
  <c r="DP222" i="8"/>
  <c r="DP221" i="8"/>
  <c r="DP220" i="8"/>
  <c r="DS219" i="8"/>
  <c r="DS218" i="8" s="1"/>
  <c r="DR219" i="8"/>
  <c r="DR218" i="8" s="1"/>
  <c r="DQ219" i="8"/>
  <c r="DQ218" i="8" s="1"/>
  <c r="DP213" i="8"/>
  <c r="DP212" i="8"/>
  <c r="DP211" i="8"/>
  <c r="DP210" i="8"/>
  <c r="DS209" i="8"/>
  <c r="DS208" i="8" s="1"/>
  <c r="DS207" i="8" s="1"/>
  <c r="DR209" i="8"/>
  <c r="DR208" i="8" s="1"/>
  <c r="DR207" i="8" s="1"/>
  <c r="DQ209" i="8"/>
  <c r="DQ208" i="8" s="1"/>
  <c r="DP206" i="8"/>
  <c r="DP205" i="8"/>
  <c r="DS204" i="8"/>
  <c r="DS203" i="8" s="1"/>
  <c r="DR204" i="8"/>
  <c r="DQ204" i="8"/>
  <c r="DQ203" i="8" s="1"/>
  <c r="DP202" i="8"/>
  <c r="DS201" i="8"/>
  <c r="DR201" i="8"/>
  <c r="DQ201" i="8"/>
  <c r="DP200" i="8"/>
  <c r="DS199" i="8"/>
  <c r="DR199" i="8"/>
  <c r="DQ199" i="8"/>
  <c r="DP198" i="8"/>
  <c r="DS197" i="8"/>
  <c r="DR197" i="8"/>
  <c r="DQ197" i="8"/>
  <c r="DP196" i="8"/>
  <c r="DP194" i="8"/>
  <c r="DP193" i="8"/>
  <c r="DS192" i="8"/>
  <c r="DR192" i="8"/>
  <c r="DQ192" i="8"/>
  <c r="DP191" i="8"/>
  <c r="DP190" i="8"/>
  <c r="DP189" i="8"/>
  <c r="DS188" i="8"/>
  <c r="DR188" i="8"/>
  <c r="DQ188" i="8"/>
  <c r="DP184" i="8"/>
  <c r="DP183" i="8"/>
  <c r="DS182" i="8"/>
  <c r="DS181" i="8" s="1"/>
  <c r="DR182" i="8"/>
  <c r="DR181" i="8" s="1"/>
  <c r="DQ182" i="8"/>
  <c r="DP180" i="8"/>
  <c r="DP179" i="8"/>
  <c r="DP178" i="8"/>
  <c r="DP177" i="8"/>
  <c r="DP176" i="8"/>
  <c r="DS175" i="8"/>
  <c r="DS174" i="8" s="1"/>
  <c r="DR175" i="8"/>
  <c r="DR174" i="8" s="1"/>
  <c r="DQ175" i="8"/>
  <c r="DQ174" i="8" s="1"/>
  <c r="DP171" i="8"/>
  <c r="DP170" i="8"/>
  <c r="DP169" i="8"/>
  <c r="DP168" i="8"/>
  <c r="DP167" i="8"/>
  <c r="DS166" i="8"/>
  <c r="DS165" i="8" s="1"/>
  <c r="DR166" i="8"/>
  <c r="DR165" i="8" s="1"/>
  <c r="DQ166" i="8"/>
  <c r="DQ165" i="8" s="1"/>
  <c r="DP164" i="8"/>
  <c r="DS163" i="8"/>
  <c r="DS162" i="8" s="1"/>
  <c r="DR163" i="8"/>
  <c r="DQ163" i="8"/>
  <c r="DQ162" i="8" s="1"/>
  <c r="DP161" i="8"/>
  <c r="DP160" i="8"/>
  <c r="DS159" i="8"/>
  <c r="DR159" i="8"/>
  <c r="DQ159" i="8"/>
  <c r="DP158" i="8"/>
  <c r="DP157" i="8"/>
  <c r="DP156" i="8"/>
  <c r="DP155" i="8"/>
  <c r="DP153" i="8"/>
  <c r="DP150" i="8"/>
  <c r="DP149" i="8"/>
  <c r="DP148" i="8"/>
  <c r="DP147" i="8"/>
  <c r="DP146" i="8"/>
  <c r="DS145" i="8"/>
  <c r="DR145" i="8"/>
  <c r="DQ145" i="8"/>
  <c r="DP144" i="8"/>
  <c r="DP143" i="8"/>
  <c r="DS142" i="8"/>
  <c r="DR142" i="8"/>
  <c r="DQ142" i="8"/>
  <c r="DP141" i="8"/>
  <c r="DP140" i="8"/>
  <c r="DS139" i="8"/>
  <c r="DR139" i="8"/>
  <c r="DQ139" i="8"/>
  <c r="DP138" i="8"/>
  <c r="DP137" i="8"/>
  <c r="DS136" i="8"/>
  <c r="DR136" i="8"/>
  <c r="DQ136" i="8"/>
  <c r="DQ132" i="8"/>
  <c r="DQ131" i="8"/>
  <c r="DP131" i="8" s="1"/>
  <c r="DP130" i="8"/>
  <c r="DS129" i="8"/>
  <c r="DR129" i="8"/>
  <c r="DQ128" i="8"/>
  <c r="DP128" i="8" s="1"/>
  <c r="DS127" i="8"/>
  <c r="DR127" i="8"/>
  <c r="DP124" i="8"/>
  <c r="DS123" i="8"/>
  <c r="DS122" i="8" s="1"/>
  <c r="DS121" i="8" s="1"/>
  <c r="DR123" i="8"/>
  <c r="DR122" i="8" s="1"/>
  <c r="DQ123" i="8"/>
  <c r="DQ122" i="8" s="1"/>
  <c r="DQ121" i="8" s="1"/>
  <c r="DP120" i="8"/>
  <c r="DP119" i="8"/>
  <c r="DP118" i="8"/>
  <c r="DP117" i="8"/>
  <c r="DS116" i="8"/>
  <c r="DR116" i="8"/>
  <c r="DQ116" i="8"/>
  <c r="DP115" i="8"/>
  <c r="DS114" i="8"/>
  <c r="DR114" i="8"/>
  <c r="DQ114" i="8"/>
  <c r="DP113" i="8"/>
  <c r="DP112" i="8"/>
  <c r="DP111" i="8"/>
  <c r="DP110" i="8"/>
  <c r="DS109" i="8"/>
  <c r="DR109" i="8"/>
  <c r="DQ109" i="8"/>
  <c r="DP108" i="8"/>
  <c r="DP107" i="8"/>
  <c r="DP106" i="8"/>
  <c r="DS105" i="8"/>
  <c r="DR105" i="8"/>
  <c r="DQ105" i="8"/>
  <c r="DP101" i="8"/>
  <c r="DP100" i="8"/>
  <c r="DS99" i="8"/>
  <c r="DS91" i="8" s="1"/>
  <c r="DS90" i="8" s="1"/>
  <c r="DS89" i="8" s="1"/>
  <c r="DR99" i="8"/>
  <c r="DR91" i="8" s="1"/>
  <c r="DR90" i="8" s="1"/>
  <c r="DR89" i="8" s="1"/>
  <c r="DQ99" i="8"/>
  <c r="DQ91" i="8" s="1"/>
  <c r="DQ90" i="8" s="1"/>
  <c r="DP98" i="8"/>
  <c r="DP97" i="8"/>
  <c r="DP96" i="8"/>
  <c r="DP95" i="8"/>
  <c r="DP94" i="8"/>
  <c r="DP93" i="8"/>
  <c r="DP92" i="8"/>
  <c r="DP86" i="8"/>
  <c r="DP85" i="8"/>
  <c r="DP84" i="8"/>
  <c r="DS83" i="8"/>
  <c r="DR83" i="8"/>
  <c r="DQ83" i="8"/>
  <c r="DP82" i="8"/>
  <c r="DP81" i="8"/>
  <c r="DS80" i="8"/>
  <c r="DR80" i="8"/>
  <c r="DQ80" i="8"/>
  <c r="DP79" i="8"/>
  <c r="DP78" i="8"/>
  <c r="DS77" i="8"/>
  <c r="DR77" i="8"/>
  <c r="DQ77" i="8"/>
  <c r="DP76" i="8"/>
  <c r="DP75" i="8"/>
  <c r="DP74" i="8"/>
  <c r="DS73" i="8"/>
  <c r="DR73" i="8"/>
  <c r="DQ73" i="8"/>
  <c r="DP72" i="8"/>
  <c r="DP71" i="8"/>
  <c r="DS70" i="8"/>
  <c r="DR70" i="8"/>
  <c r="DQ70" i="8"/>
  <c r="DP69" i="8"/>
  <c r="DP68" i="8"/>
  <c r="DP67" i="8"/>
  <c r="DS66" i="8"/>
  <c r="DR66" i="8"/>
  <c r="DQ66" i="8"/>
  <c r="DP64" i="8"/>
  <c r="DP63" i="8"/>
  <c r="DP62" i="8"/>
  <c r="DS61" i="8"/>
  <c r="DS54" i="8" s="1"/>
  <c r="DR61" i="8"/>
  <c r="DR54" i="8" s="1"/>
  <c r="DQ61" i="8"/>
  <c r="DQ54" i="8" s="1"/>
  <c r="DP60" i="8"/>
  <c r="DP59" i="8"/>
  <c r="DP58" i="8"/>
  <c r="DP57" i="8"/>
  <c r="DP56" i="8"/>
  <c r="DP55" i="8"/>
  <c r="DP53" i="8"/>
  <c r="DS52" i="8"/>
  <c r="DR52" i="8"/>
  <c r="DQ52" i="8"/>
  <c r="DP51" i="8"/>
  <c r="DP50" i="8"/>
  <c r="DP49" i="8"/>
  <c r="DS48" i="8"/>
  <c r="DR48" i="8"/>
  <c r="DQ48" i="8"/>
  <c r="DP46" i="8"/>
  <c r="DP45" i="8"/>
  <c r="DP44" i="8"/>
  <c r="DP43" i="8"/>
  <c r="DS42" i="8"/>
  <c r="DR42" i="8"/>
  <c r="DQ42" i="8"/>
  <c r="DP41" i="8"/>
  <c r="DP40" i="8"/>
  <c r="DS39" i="8"/>
  <c r="DR39" i="8"/>
  <c r="DQ39" i="8"/>
  <c r="DP38" i="8"/>
  <c r="DP37" i="8"/>
  <c r="DP36" i="8"/>
  <c r="DP35" i="8"/>
  <c r="DP34" i="8"/>
  <c r="DP33" i="8"/>
  <c r="DS32" i="8"/>
  <c r="DR32" i="8"/>
  <c r="DQ32" i="8"/>
  <c r="DP31" i="8"/>
  <c r="DP30" i="8"/>
  <c r="DP29" i="8"/>
  <c r="DP28" i="8"/>
  <c r="DS27" i="8"/>
  <c r="DR27" i="8"/>
  <c r="DQ27" i="8"/>
  <c r="DP23" i="8"/>
  <c r="DP22" i="8"/>
  <c r="DP21" i="8"/>
  <c r="DS20" i="8"/>
  <c r="DR20" i="8"/>
  <c r="DQ20" i="8"/>
  <c r="DP19" i="8"/>
  <c r="DS18" i="8"/>
  <c r="DS17" i="8" s="1"/>
  <c r="DR18" i="8"/>
  <c r="DR17" i="8" s="1"/>
  <c r="DQ18" i="8"/>
  <c r="DQ17" i="8" s="1"/>
  <c r="DP16" i="8"/>
  <c r="DP15" i="8"/>
  <c r="DP14" i="8"/>
  <c r="DS13" i="8"/>
  <c r="DR13" i="8"/>
  <c r="DQ13" i="8"/>
  <c r="DL227" i="8"/>
  <c r="DL226" i="8"/>
  <c r="DL225" i="8"/>
  <c r="DL224" i="8"/>
  <c r="DL223" i="8"/>
  <c r="DL222" i="8"/>
  <c r="DL221" i="8"/>
  <c r="DL220" i="8"/>
  <c r="DO219" i="8"/>
  <c r="DO218" i="8" s="1"/>
  <c r="DN219" i="8"/>
  <c r="DN218" i="8" s="1"/>
  <c r="DM219" i="8"/>
  <c r="DL213" i="8"/>
  <c r="DL212" i="8"/>
  <c r="DL211" i="8"/>
  <c r="DL210" i="8"/>
  <c r="DO209" i="8"/>
  <c r="DO208" i="8" s="1"/>
  <c r="DO207" i="8" s="1"/>
  <c r="DN209" i="8"/>
  <c r="DN208" i="8" s="1"/>
  <c r="DN207" i="8" s="1"/>
  <c r="DM209" i="8"/>
  <c r="DL206" i="8"/>
  <c r="DL205" i="8"/>
  <c r="DO204" i="8"/>
  <c r="DO203" i="8" s="1"/>
  <c r="DN204" i="8"/>
  <c r="DN203" i="8" s="1"/>
  <c r="DM204" i="8"/>
  <c r="DL202" i="8"/>
  <c r="DO201" i="8"/>
  <c r="DN201" i="8"/>
  <c r="DM201" i="8"/>
  <c r="DL200" i="8"/>
  <c r="DO199" i="8"/>
  <c r="DN199" i="8"/>
  <c r="DM199" i="8"/>
  <c r="DL198" i="8"/>
  <c r="DO197" i="8"/>
  <c r="DN197" i="8"/>
  <c r="DM197" i="8"/>
  <c r="DL196" i="8"/>
  <c r="DL194" i="8"/>
  <c r="DL193" i="8"/>
  <c r="DO192" i="8"/>
  <c r="DN192" i="8"/>
  <c r="DM192" i="8"/>
  <c r="DL191" i="8"/>
  <c r="DL190" i="8"/>
  <c r="DL189" i="8"/>
  <c r="DO188" i="8"/>
  <c r="DN188" i="8"/>
  <c r="DM188" i="8"/>
  <c r="DL184" i="8"/>
  <c r="DL183" i="8"/>
  <c r="DO182" i="8"/>
  <c r="DO181" i="8" s="1"/>
  <c r="DN182" i="8"/>
  <c r="DM182" i="8"/>
  <c r="DM181" i="8" s="1"/>
  <c r="DL180" i="8"/>
  <c r="DL179" i="8"/>
  <c r="DL178" i="8"/>
  <c r="DL177" i="8"/>
  <c r="DL176" i="8"/>
  <c r="DO175" i="8"/>
  <c r="DO174" i="8" s="1"/>
  <c r="DN175" i="8"/>
  <c r="DN174" i="8" s="1"/>
  <c r="DM175" i="8"/>
  <c r="DM174" i="8" s="1"/>
  <c r="DL171" i="8"/>
  <c r="DL170" i="8"/>
  <c r="DL169" i="8"/>
  <c r="DL168" i="8"/>
  <c r="DL167" i="8"/>
  <c r="DO166" i="8"/>
  <c r="DO165" i="8" s="1"/>
  <c r="DN166" i="8"/>
  <c r="DN165" i="8" s="1"/>
  <c r="DM166" i="8"/>
  <c r="DM165" i="8" s="1"/>
  <c r="DL164" i="8"/>
  <c r="DO163" i="8"/>
  <c r="DO162" i="8" s="1"/>
  <c r="DN163" i="8"/>
  <c r="DN162" i="8" s="1"/>
  <c r="DM163" i="8"/>
  <c r="DM162" i="8" s="1"/>
  <c r="DL161" i="8"/>
  <c r="DL160" i="8"/>
  <c r="DO159" i="8"/>
  <c r="DN159" i="8"/>
  <c r="DM159" i="8"/>
  <c r="DL158" i="8"/>
  <c r="DL157" i="8"/>
  <c r="DL156" i="8"/>
  <c r="DL155" i="8"/>
  <c r="DL153" i="8"/>
  <c r="DL150" i="8"/>
  <c r="DL149" i="8"/>
  <c r="DL148" i="8"/>
  <c r="DL147" i="8"/>
  <c r="DL146" i="8"/>
  <c r="DO145" i="8"/>
  <c r="DN145" i="8"/>
  <c r="DM145" i="8"/>
  <c r="DL144" i="8"/>
  <c r="DL143" i="8"/>
  <c r="DO142" i="8"/>
  <c r="DN142" i="8"/>
  <c r="DM142" i="8"/>
  <c r="DL141" i="8"/>
  <c r="DL140" i="8"/>
  <c r="DO139" i="8"/>
  <c r="DN139" i="8"/>
  <c r="DM139" i="8"/>
  <c r="DL138" i="8"/>
  <c r="DL137" i="8"/>
  <c r="DO136" i="8"/>
  <c r="DN136" i="8"/>
  <c r="DM136" i="8"/>
  <c r="DM132" i="8"/>
  <c r="DL132" i="8" s="1"/>
  <c r="DM131" i="8"/>
  <c r="DL131" i="8" s="1"/>
  <c r="DL130" i="8"/>
  <c r="DO129" i="8"/>
  <c r="DN129" i="8"/>
  <c r="DM128" i="8"/>
  <c r="DL128" i="8" s="1"/>
  <c r="DO127" i="8"/>
  <c r="DN127" i="8"/>
  <c r="DL124" i="8"/>
  <c r="DO123" i="8"/>
  <c r="DO122" i="8" s="1"/>
  <c r="DO121" i="8" s="1"/>
  <c r="DN123" i="8"/>
  <c r="DN122" i="8" s="1"/>
  <c r="DN121" i="8" s="1"/>
  <c r="DM123" i="8"/>
  <c r="DL120" i="8"/>
  <c r="DL119" i="8"/>
  <c r="DL118" i="8"/>
  <c r="DL117" i="8"/>
  <c r="DO116" i="8"/>
  <c r="DN116" i="8"/>
  <c r="DM116" i="8"/>
  <c r="DL115" i="8"/>
  <c r="DO114" i="8"/>
  <c r="DN114" i="8"/>
  <c r="DM114" i="8"/>
  <c r="DL113" i="8"/>
  <c r="DL112" i="8"/>
  <c r="DL111" i="8"/>
  <c r="DL110" i="8"/>
  <c r="DO109" i="8"/>
  <c r="DN109" i="8"/>
  <c r="DM109" i="8"/>
  <c r="DL108" i="8"/>
  <c r="DL107" i="8"/>
  <c r="DL106" i="8"/>
  <c r="DO105" i="8"/>
  <c r="DN105" i="8"/>
  <c r="DM105" i="8"/>
  <c r="DL101" i="8"/>
  <c r="DL100" i="8"/>
  <c r="DO99" i="8"/>
  <c r="DO91" i="8" s="1"/>
  <c r="DO90" i="8" s="1"/>
  <c r="DO89" i="8" s="1"/>
  <c r="DN99" i="8"/>
  <c r="DM99" i="8"/>
  <c r="DM91" i="8" s="1"/>
  <c r="DM90" i="8" s="1"/>
  <c r="DM89" i="8" s="1"/>
  <c r="DL98" i="8"/>
  <c r="DL97" i="8"/>
  <c r="DL96" i="8"/>
  <c r="DL95" i="8"/>
  <c r="DL94" i="8"/>
  <c r="DL93" i="8"/>
  <c r="DL92" i="8"/>
  <c r="DL86" i="8"/>
  <c r="DL85" i="8"/>
  <c r="DL84" i="8"/>
  <c r="DO83" i="8"/>
  <c r="DN83" i="8"/>
  <c r="DM83" i="8"/>
  <c r="DL82" i="8"/>
  <c r="DL81" i="8"/>
  <c r="DO80" i="8"/>
  <c r="DN80" i="8"/>
  <c r="DM80" i="8"/>
  <c r="DL79" i="8"/>
  <c r="DL78" i="8"/>
  <c r="DO77" i="8"/>
  <c r="DN77" i="8"/>
  <c r="DM77" i="8"/>
  <c r="DL76" i="8"/>
  <c r="DL75" i="8"/>
  <c r="DL74" i="8"/>
  <c r="DO73" i="8"/>
  <c r="DN73" i="8"/>
  <c r="DM73" i="8"/>
  <c r="DL72" i="8"/>
  <c r="DL71" i="8"/>
  <c r="DO70" i="8"/>
  <c r="DN70" i="8"/>
  <c r="DM70" i="8"/>
  <c r="DL69" i="8"/>
  <c r="DL68" i="8"/>
  <c r="DL67" i="8"/>
  <c r="DO66" i="8"/>
  <c r="DN66" i="8"/>
  <c r="DM66" i="8"/>
  <c r="DL64" i="8"/>
  <c r="DL63" i="8"/>
  <c r="DL62" i="8"/>
  <c r="DO61" i="8"/>
  <c r="DO54" i="8" s="1"/>
  <c r="DN61" i="8"/>
  <c r="DN54" i="8" s="1"/>
  <c r="DM61" i="8"/>
  <c r="DM54" i="8" s="1"/>
  <c r="DL60" i="8"/>
  <c r="DL59" i="8"/>
  <c r="DL58" i="8"/>
  <c r="DL57" i="8"/>
  <c r="DL56" i="8"/>
  <c r="DL55" i="8"/>
  <c r="DL53" i="8"/>
  <c r="DO52" i="8"/>
  <c r="DN52" i="8"/>
  <c r="DM52" i="8"/>
  <c r="DL51" i="8"/>
  <c r="DL50" i="8"/>
  <c r="DL49" i="8"/>
  <c r="DO48" i="8"/>
  <c r="DN48" i="8"/>
  <c r="DM48" i="8"/>
  <c r="DL46" i="8"/>
  <c r="DL45" i="8"/>
  <c r="DL44" i="8"/>
  <c r="DL43" i="8"/>
  <c r="DO42" i="8"/>
  <c r="DN42" i="8"/>
  <c r="DM42" i="8"/>
  <c r="DL41" i="8"/>
  <c r="DL40" i="8"/>
  <c r="DO39" i="8"/>
  <c r="DN39" i="8"/>
  <c r="DM39" i="8"/>
  <c r="DL38" i="8"/>
  <c r="DL37" i="8"/>
  <c r="DL36" i="8"/>
  <c r="DL35" i="8"/>
  <c r="DL34" i="8"/>
  <c r="DL33" i="8"/>
  <c r="DO32" i="8"/>
  <c r="DN32" i="8"/>
  <c r="DM32" i="8"/>
  <c r="DL31" i="8"/>
  <c r="DL30" i="8"/>
  <c r="DL29" i="8"/>
  <c r="DL28" i="8"/>
  <c r="DO27" i="8"/>
  <c r="DN27" i="8"/>
  <c r="DM27" i="8"/>
  <c r="DL23" i="8"/>
  <c r="DL22" i="8"/>
  <c r="DL21" i="8"/>
  <c r="DO20" i="8"/>
  <c r="DN20" i="8"/>
  <c r="DM20" i="8"/>
  <c r="DL19" i="8"/>
  <c r="DO18" i="8"/>
  <c r="DO17" i="8" s="1"/>
  <c r="DN18" i="8"/>
  <c r="DN17" i="8" s="1"/>
  <c r="DM18" i="8"/>
  <c r="DM17" i="8" s="1"/>
  <c r="DL16" i="8"/>
  <c r="DL15" i="8"/>
  <c r="DL14" i="8"/>
  <c r="DO13" i="8"/>
  <c r="DN13" i="8"/>
  <c r="DM13" i="8"/>
  <c r="DH227" i="8"/>
  <c r="DH226" i="8"/>
  <c r="DH225" i="8"/>
  <c r="DH224" i="8"/>
  <c r="DH223" i="8"/>
  <c r="DH222" i="8"/>
  <c r="DH221" i="8"/>
  <c r="DH220" i="8"/>
  <c r="DK219" i="8"/>
  <c r="DK218" i="8" s="1"/>
  <c r="DJ219" i="8"/>
  <c r="DJ218" i="8" s="1"/>
  <c r="DI219" i="8"/>
  <c r="DI218" i="8" s="1"/>
  <c r="DH213" i="8"/>
  <c r="DH212" i="8"/>
  <c r="DH211" i="8"/>
  <c r="DH210" i="8"/>
  <c r="DK209" i="8"/>
  <c r="DK208" i="8" s="1"/>
  <c r="DK207" i="8" s="1"/>
  <c r="DJ209" i="8"/>
  <c r="DJ208" i="8" s="1"/>
  <c r="DJ207" i="8" s="1"/>
  <c r="DI209" i="8"/>
  <c r="DI208" i="8" s="1"/>
  <c r="DH206" i="8"/>
  <c r="DH205" i="8"/>
  <c r="DK204" i="8"/>
  <c r="DK203" i="8" s="1"/>
  <c r="DJ204" i="8"/>
  <c r="DI204" i="8"/>
  <c r="DI203" i="8" s="1"/>
  <c r="DH202" i="8"/>
  <c r="DK201" i="8"/>
  <c r="DJ201" i="8"/>
  <c r="DI201" i="8"/>
  <c r="DH200" i="8"/>
  <c r="DK199" i="8"/>
  <c r="DJ199" i="8"/>
  <c r="DI199" i="8"/>
  <c r="DH198" i="8"/>
  <c r="DK197" i="8"/>
  <c r="DJ197" i="8"/>
  <c r="DI197" i="8"/>
  <c r="DH196" i="8"/>
  <c r="DH194" i="8"/>
  <c r="DH193" i="8"/>
  <c r="DK192" i="8"/>
  <c r="DJ192" i="8"/>
  <c r="DI192" i="8"/>
  <c r="DH191" i="8"/>
  <c r="DH190" i="8"/>
  <c r="DH189" i="8"/>
  <c r="DK188" i="8"/>
  <c r="DJ188" i="8"/>
  <c r="DI188" i="8"/>
  <c r="DH184" i="8"/>
  <c r="DH183" i="8"/>
  <c r="DK182" i="8"/>
  <c r="DK181" i="8" s="1"/>
  <c r="DJ182" i="8"/>
  <c r="DJ181" i="8" s="1"/>
  <c r="DI182" i="8"/>
  <c r="DH180" i="8"/>
  <c r="DH179" i="8"/>
  <c r="DH178" i="8"/>
  <c r="DH177" i="8"/>
  <c r="DH176" i="8"/>
  <c r="DK175" i="8"/>
  <c r="DK174" i="8" s="1"/>
  <c r="DJ175" i="8"/>
  <c r="DJ174" i="8" s="1"/>
  <c r="DI175" i="8"/>
  <c r="DI174" i="8" s="1"/>
  <c r="DH171" i="8"/>
  <c r="DH170" i="8"/>
  <c r="DH169" i="8"/>
  <c r="DH168" i="8"/>
  <c r="DH167" i="8"/>
  <c r="DK166" i="8"/>
  <c r="DK165" i="8" s="1"/>
  <c r="DJ166" i="8"/>
  <c r="DJ165" i="8" s="1"/>
  <c r="DI166" i="8"/>
  <c r="DI165" i="8" s="1"/>
  <c r="DH164" i="8"/>
  <c r="DK163" i="8"/>
  <c r="DK162" i="8" s="1"/>
  <c r="DJ163" i="8"/>
  <c r="DJ162" i="8" s="1"/>
  <c r="DI163" i="8"/>
  <c r="DH161" i="8"/>
  <c r="DH160" i="8"/>
  <c r="DK159" i="8"/>
  <c r="DJ159" i="8"/>
  <c r="DI159" i="8"/>
  <c r="DH158" i="8"/>
  <c r="DH157" i="8"/>
  <c r="DH156" i="8"/>
  <c r="DH155" i="8"/>
  <c r="DH153" i="8"/>
  <c r="DH150" i="8"/>
  <c r="DH149" i="8"/>
  <c r="DH148" i="8"/>
  <c r="DH147" i="8"/>
  <c r="DH146" i="8"/>
  <c r="DK145" i="8"/>
  <c r="DJ145" i="8"/>
  <c r="DI145" i="8"/>
  <c r="DH144" i="8"/>
  <c r="DH143" i="8"/>
  <c r="DK142" i="8"/>
  <c r="DJ142" i="8"/>
  <c r="DI142" i="8"/>
  <c r="DH141" i="8"/>
  <c r="DH140" i="8"/>
  <c r="DK139" i="8"/>
  <c r="DJ139" i="8"/>
  <c r="DI139" i="8"/>
  <c r="DH138" i="8"/>
  <c r="DH137" i="8"/>
  <c r="DK136" i="8"/>
  <c r="DJ136" i="8"/>
  <c r="DI136" i="8"/>
  <c r="DI132" i="8"/>
  <c r="DI131" i="8"/>
  <c r="DH131" i="8" s="1"/>
  <c r="DH130" i="8"/>
  <c r="DK129" i="8"/>
  <c r="DJ129" i="8"/>
  <c r="DI128" i="8"/>
  <c r="DI127" i="8" s="1"/>
  <c r="DK127" i="8"/>
  <c r="DJ127" i="8"/>
  <c r="DH124" i="8"/>
  <c r="DK123" i="8"/>
  <c r="DK122" i="8" s="1"/>
  <c r="DK121" i="8" s="1"/>
  <c r="DJ123" i="8"/>
  <c r="DJ122" i="8" s="1"/>
  <c r="DI123" i="8"/>
  <c r="DI122" i="8" s="1"/>
  <c r="DI121" i="8" s="1"/>
  <c r="DH120" i="8"/>
  <c r="DH119" i="8"/>
  <c r="DH118" i="8"/>
  <c r="DH117" i="8"/>
  <c r="DK116" i="8"/>
  <c r="DJ116" i="8"/>
  <c r="DI116" i="8"/>
  <c r="DH115" i="8"/>
  <c r="DK114" i="8"/>
  <c r="DJ114" i="8"/>
  <c r="DI114" i="8"/>
  <c r="DH113" i="8"/>
  <c r="DH112" i="8"/>
  <c r="DH111" i="8"/>
  <c r="DH110" i="8"/>
  <c r="DK109" i="8"/>
  <c r="DJ109" i="8"/>
  <c r="DI109" i="8"/>
  <c r="DH108" i="8"/>
  <c r="DH107" i="8"/>
  <c r="DH106" i="8"/>
  <c r="DK105" i="8"/>
  <c r="DJ105" i="8"/>
  <c r="DI105" i="8"/>
  <c r="DH101" i="8"/>
  <c r="DH100" i="8"/>
  <c r="DK99" i="8"/>
  <c r="DK91" i="8" s="1"/>
  <c r="DK90" i="8" s="1"/>
  <c r="DK89" i="8" s="1"/>
  <c r="DJ99" i="8"/>
  <c r="DJ91" i="8" s="1"/>
  <c r="DJ90" i="8" s="1"/>
  <c r="DJ89" i="8" s="1"/>
  <c r="DI99" i="8"/>
  <c r="DI91" i="8" s="1"/>
  <c r="DI90" i="8" s="1"/>
  <c r="DH98" i="8"/>
  <c r="DH97" i="8"/>
  <c r="DH96" i="8"/>
  <c r="DH95" i="8"/>
  <c r="DH94" i="8"/>
  <c r="DH93" i="8"/>
  <c r="DH92" i="8"/>
  <c r="DH86" i="8"/>
  <c r="DH85" i="8"/>
  <c r="DH84" i="8"/>
  <c r="DK83" i="8"/>
  <c r="DJ83" i="8"/>
  <c r="DI83" i="8"/>
  <c r="DH82" i="8"/>
  <c r="DH81" i="8"/>
  <c r="DK80" i="8"/>
  <c r="DJ80" i="8"/>
  <c r="DI80" i="8"/>
  <c r="DH79" i="8"/>
  <c r="DH78" i="8"/>
  <c r="DK77" i="8"/>
  <c r="DJ77" i="8"/>
  <c r="DI77" i="8"/>
  <c r="DH76" i="8"/>
  <c r="DH75" i="8"/>
  <c r="DH74" i="8"/>
  <c r="DK73" i="8"/>
  <c r="DJ73" i="8"/>
  <c r="DI73" i="8"/>
  <c r="DH72" i="8"/>
  <c r="DH71" i="8"/>
  <c r="DK70" i="8"/>
  <c r="DJ70" i="8"/>
  <c r="DI70" i="8"/>
  <c r="DH69" i="8"/>
  <c r="DH68" i="8"/>
  <c r="DH67" i="8"/>
  <c r="DK66" i="8"/>
  <c r="DJ66" i="8"/>
  <c r="DI66" i="8"/>
  <c r="DH64" i="8"/>
  <c r="DH63" i="8"/>
  <c r="DH62" i="8"/>
  <c r="DK61" i="8"/>
  <c r="DK54" i="8" s="1"/>
  <c r="DJ61" i="8"/>
  <c r="DJ54" i="8" s="1"/>
  <c r="DI61" i="8"/>
  <c r="DI54" i="8" s="1"/>
  <c r="DH60" i="8"/>
  <c r="DH59" i="8"/>
  <c r="DH58" i="8"/>
  <c r="DH57" i="8"/>
  <c r="DH56" i="8"/>
  <c r="DH55" i="8"/>
  <c r="DH53" i="8"/>
  <c r="DK52" i="8"/>
  <c r="DJ52" i="8"/>
  <c r="DI52" i="8"/>
  <c r="DH51" i="8"/>
  <c r="DH50" i="8"/>
  <c r="DH49" i="8"/>
  <c r="DK48" i="8"/>
  <c r="DJ48" i="8"/>
  <c r="DI48" i="8"/>
  <c r="DH46" i="8"/>
  <c r="DH45" i="8"/>
  <c r="DH44" i="8"/>
  <c r="DH43" i="8"/>
  <c r="DK42" i="8"/>
  <c r="DJ42" i="8"/>
  <c r="DI42" i="8"/>
  <c r="DH41" i="8"/>
  <c r="DH40" i="8"/>
  <c r="DK39" i="8"/>
  <c r="DJ39" i="8"/>
  <c r="DI39" i="8"/>
  <c r="DH38" i="8"/>
  <c r="DH37" i="8"/>
  <c r="DH36" i="8"/>
  <c r="DH35" i="8"/>
  <c r="DH34" i="8"/>
  <c r="DH33" i="8"/>
  <c r="DK32" i="8"/>
  <c r="DJ32" i="8"/>
  <c r="DI32" i="8"/>
  <c r="DH31" i="8"/>
  <c r="DH30" i="8"/>
  <c r="DH29" i="8"/>
  <c r="DH28" i="8"/>
  <c r="DK27" i="8"/>
  <c r="DJ27" i="8"/>
  <c r="DI27" i="8"/>
  <c r="DH23" i="8"/>
  <c r="DH22" i="8"/>
  <c r="DH21" i="8"/>
  <c r="DK20" i="8"/>
  <c r="DJ20" i="8"/>
  <c r="DI20" i="8"/>
  <c r="DH19" i="8"/>
  <c r="DK18" i="8"/>
  <c r="DK17" i="8" s="1"/>
  <c r="DJ18" i="8"/>
  <c r="DJ17" i="8" s="1"/>
  <c r="DI18" i="8"/>
  <c r="DI17" i="8" s="1"/>
  <c r="DH16" i="8"/>
  <c r="DH15" i="8"/>
  <c r="DH14" i="8"/>
  <c r="DK13" i="8"/>
  <c r="DJ13" i="8"/>
  <c r="DI13" i="8"/>
  <c r="DD227" i="8"/>
  <c r="DD226" i="8"/>
  <c r="DD225" i="8"/>
  <c r="DD224" i="8"/>
  <c r="DD223" i="8"/>
  <c r="DD222" i="8"/>
  <c r="DD221" i="8"/>
  <c r="DD220" i="8"/>
  <c r="DG219" i="8"/>
  <c r="DG218" i="8" s="1"/>
  <c r="DF219" i="8"/>
  <c r="DF218" i="8" s="1"/>
  <c r="DE219" i="8"/>
  <c r="DD213" i="8"/>
  <c r="DD212" i="8"/>
  <c r="DD211" i="8"/>
  <c r="DD210" i="8"/>
  <c r="DG209" i="8"/>
  <c r="DG208" i="8" s="1"/>
  <c r="DG207" i="8" s="1"/>
  <c r="DF209" i="8"/>
  <c r="DF208" i="8" s="1"/>
  <c r="DF207" i="8" s="1"/>
  <c r="DE209" i="8"/>
  <c r="DD206" i="8"/>
  <c r="DD205" i="8"/>
  <c r="DG204" i="8"/>
  <c r="DG203" i="8" s="1"/>
  <c r="DF204" i="8"/>
  <c r="DF203" i="8" s="1"/>
  <c r="DE204" i="8"/>
  <c r="DD202" i="8"/>
  <c r="DG201" i="8"/>
  <c r="DF201" i="8"/>
  <c r="DE201" i="8"/>
  <c r="DD200" i="8"/>
  <c r="DG199" i="8"/>
  <c r="DF199" i="8"/>
  <c r="DE199" i="8"/>
  <c r="DD198" i="8"/>
  <c r="DG197" i="8"/>
  <c r="DF197" i="8"/>
  <c r="DE197" i="8"/>
  <c r="DD196" i="8"/>
  <c r="DD194" i="8"/>
  <c r="DD193" i="8"/>
  <c r="DG192" i="8"/>
  <c r="DF192" i="8"/>
  <c r="DE192" i="8"/>
  <c r="DD191" i="8"/>
  <c r="DD190" i="8"/>
  <c r="DD189" i="8"/>
  <c r="DG188" i="8"/>
  <c r="DF188" i="8"/>
  <c r="DE188" i="8"/>
  <c r="DD184" i="8"/>
  <c r="DD183" i="8"/>
  <c r="DG182" i="8"/>
  <c r="DG181" i="8" s="1"/>
  <c r="DF182" i="8"/>
  <c r="DF181" i="8" s="1"/>
  <c r="DE182" i="8"/>
  <c r="DD180" i="8"/>
  <c r="DD179" i="8"/>
  <c r="DD178" i="8"/>
  <c r="DD177" i="8"/>
  <c r="DD176" i="8"/>
  <c r="DG175" i="8"/>
  <c r="DG174" i="8" s="1"/>
  <c r="DF175" i="8"/>
  <c r="DF174" i="8" s="1"/>
  <c r="DE175" i="8"/>
  <c r="DE174" i="8" s="1"/>
  <c r="DD171" i="8"/>
  <c r="DD170" i="8"/>
  <c r="DD169" i="8"/>
  <c r="DD168" i="8"/>
  <c r="DD167" i="8"/>
  <c r="DG166" i="8"/>
  <c r="DG165" i="8" s="1"/>
  <c r="DF166" i="8"/>
  <c r="DF165" i="8" s="1"/>
  <c r="DE166" i="8"/>
  <c r="DE165" i="8" s="1"/>
  <c r="DD164" i="8"/>
  <c r="DG163" i="8"/>
  <c r="DG162" i="8" s="1"/>
  <c r="DF163" i="8"/>
  <c r="DF162" i="8" s="1"/>
  <c r="DE163" i="8"/>
  <c r="DE162" i="8" s="1"/>
  <c r="DD161" i="8"/>
  <c r="DD160" i="8"/>
  <c r="DG159" i="8"/>
  <c r="DF159" i="8"/>
  <c r="DE159" i="8"/>
  <c r="DD158" i="8"/>
  <c r="DD157" i="8"/>
  <c r="DD156" i="8"/>
  <c r="DD155" i="8"/>
  <c r="DD153" i="8"/>
  <c r="DD150" i="8"/>
  <c r="DD149" i="8"/>
  <c r="DD148" i="8"/>
  <c r="DD147" i="8"/>
  <c r="DD146" i="8"/>
  <c r="DG145" i="8"/>
  <c r="DF145" i="8"/>
  <c r="DE145" i="8"/>
  <c r="DD144" i="8"/>
  <c r="DD143" i="8"/>
  <c r="DG142" i="8"/>
  <c r="DF142" i="8"/>
  <c r="DE142" i="8"/>
  <c r="DD141" i="8"/>
  <c r="DD140" i="8"/>
  <c r="DG139" i="8"/>
  <c r="DF139" i="8"/>
  <c r="DE139" i="8"/>
  <c r="DD138" i="8"/>
  <c r="DD137" i="8"/>
  <c r="DG136" i="8"/>
  <c r="DF136" i="8"/>
  <c r="DE136" i="8"/>
  <c r="DE132" i="8"/>
  <c r="DE131" i="8"/>
  <c r="DD131" i="8" s="1"/>
  <c r="DD130" i="8"/>
  <c r="DG129" i="8"/>
  <c r="DF129" i="8"/>
  <c r="DE128" i="8"/>
  <c r="DD128" i="8" s="1"/>
  <c r="DG127" i="8"/>
  <c r="DF127" i="8"/>
  <c r="DD124" i="8"/>
  <c r="DG123" i="8"/>
  <c r="DG122" i="8" s="1"/>
  <c r="DG121" i="8" s="1"/>
  <c r="DF123" i="8"/>
  <c r="DF122" i="8" s="1"/>
  <c r="DF121" i="8" s="1"/>
  <c r="DE123" i="8"/>
  <c r="DE122" i="8" s="1"/>
  <c r="DD120" i="8"/>
  <c r="DD119" i="8"/>
  <c r="DD118" i="8"/>
  <c r="DD117" i="8"/>
  <c r="DG116" i="8"/>
  <c r="DF116" i="8"/>
  <c r="DE116" i="8"/>
  <c r="DD115" i="8"/>
  <c r="DG114" i="8"/>
  <c r="DF114" i="8"/>
  <c r="DE114" i="8"/>
  <c r="DD113" i="8"/>
  <c r="DD112" i="8"/>
  <c r="DD111" i="8"/>
  <c r="DD110" i="8"/>
  <c r="DG109" i="8"/>
  <c r="DF109" i="8"/>
  <c r="DE109" i="8"/>
  <c r="DD108" i="8"/>
  <c r="DD107" i="8"/>
  <c r="DD106" i="8"/>
  <c r="DG105" i="8"/>
  <c r="DF105" i="8"/>
  <c r="DE105" i="8"/>
  <c r="DD101" i="8"/>
  <c r="DD100" i="8"/>
  <c r="DG99" i="8"/>
  <c r="DG91" i="8" s="1"/>
  <c r="DG90" i="8" s="1"/>
  <c r="DG89" i="8" s="1"/>
  <c r="DF99" i="8"/>
  <c r="DF91" i="8" s="1"/>
  <c r="DF90" i="8" s="1"/>
  <c r="DE99" i="8"/>
  <c r="DD98" i="8"/>
  <c r="DD97" i="8"/>
  <c r="DD96" i="8"/>
  <c r="DD95" i="8"/>
  <c r="DD94" i="8"/>
  <c r="DD93" i="8"/>
  <c r="DD92" i="8"/>
  <c r="DD86" i="8"/>
  <c r="DD85" i="8"/>
  <c r="DD84" i="8"/>
  <c r="DG83" i="8"/>
  <c r="DF83" i="8"/>
  <c r="DE83" i="8"/>
  <c r="DD82" i="8"/>
  <c r="DD81" i="8"/>
  <c r="DG80" i="8"/>
  <c r="DF80" i="8"/>
  <c r="DE80" i="8"/>
  <c r="DD79" i="8"/>
  <c r="DD78" i="8"/>
  <c r="DG77" i="8"/>
  <c r="DF77" i="8"/>
  <c r="DE77" i="8"/>
  <c r="DD76" i="8"/>
  <c r="DD75" i="8"/>
  <c r="DD74" i="8"/>
  <c r="DG73" i="8"/>
  <c r="DF73" i="8"/>
  <c r="DE73" i="8"/>
  <c r="DD72" i="8"/>
  <c r="DD71" i="8"/>
  <c r="DG70" i="8"/>
  <c r="DF70" i="8"/>
  <c r="DE70" i="8"/>
  <c r="DD69" i="8"/>
  <c r="DD68" i="8"/>
  <c r="DD67" i="8"/>
  <c r="DG66" i="8"/>
  <c r="DF66" i="8"/>
  <c r="DE66" i="8"/>
  <c r="DD64" i="8"/>
  <c r="DD63" i="8"/>
  <c r="DD62" i="8"/>
  <c r="DG61" i="8"/>
  <c r="DG54" i="8" s="1"/>
  <c r="DF61" i="8"/>
  <c r="DF54" i="8" s="1"/>
  <c r="DE61" i="8"/>
  <c r="DE54" i="8" s="1"/>
  <c r="DD60" i="8"/>
  <c r="DD59" i="8"/>
  <c r="DD58" i="8"/>
  <c r="DD57" i="8"/>
  <c r="DD56" i="8"/>
  <c r="DD55" i="8"/>
  <c r="DD53" i="8"/>
  <c r="DG52" i="8"/>
  <c r="DF52" i="8"/>
  <c r="DE52" i="8"/>
  <c r="DD51" i="8"/>
  <c r="DD50" i="8"/>
  <c r="DD49" i="8"/>
  <c r="DG48" i="8"/>
  <c r="DF48" i="8"/>
  <c r="DE48" i="8"/>
  <c r="DD46" i="8"/>
  <c r="DD45" i="8"/>
  <c r="DD44" i="8"/>
  <c r="DD43" i="8"/>
  <c r="DG42" i="8"/>
  <c r="DF42" i="8"/>
  <c r="DE42" i="8"/>
  <c r="DD41" i="8"/>
  <c r="DD40" i="8"/>
  <c r="DG39" i="8"/>
  <c r="DF39" i="8"/>
  <c r="DE39" i="8"/>
  <c r="DD38" i="8"/>
  <c r="DD37" i="8"/>
  <c r="DD36" i="8"/>
  <c r="DD35" i="8"/>
  <c r="DD34" i="8"/>
  <c r="DD33" i="8"/>
  <c r="DG32" i="8"/>
  <c r="DF32" i="8"/>
  <c r="DE32" i="8"/>
  <c r="DD31" i="8"/>
  <c r="DD30" i="8"/>
  <c r="DD29" i="8"/>
  <c r="DD28" i="8"/>
  <c r="DG27" i="8"/>
  <c r="DF27" i="8"/>
  <c r="DE27" i="8"/>
  <c r="DD23" i="8"/>
  <c r="DD22" i="8"/>
  <c r="DD21" i="8"/>
  <c r="DG20" i="8"/>
  <c r="DF20" i="8"/>
  <c r="DE20" i="8"/>
  <c r="DD19" i="8"/>
  <c r="DG18" i="8"/>
  <c r="DG17" i="8" s="1"/>
  <c r="DF18" i="8"/>
  <c r="DF17" i="8" s="1"/>
  <c r="DE18" i="8"/>
  <c r="DE17" i="8" s="1"/>
  <c r="DD16" i="8"/>
  <c r="DD15" i="8"/>
  <c r="DD14" i="8"/>
  <c r="DG13" i="8"/>
  <c r="DF13" i="8"/>
  <c r="DE13" i="8"/>
  <c r="CZ227" i="8"/>
  <c r="CZ226" i="8"/>
  <c r="CZ225" i="8"/>
  <c r="CZ224" i="8"/>
  <c r="CZ223" i="8"/>
  <c r="CZ222" i="8"/>
  <c r="CZ221" i="8"/>
  <c r="CZ220" i="8"/>
  <c r="DC219" i="8"/>
  <c r="DC218" i="8" s="1"/>
  <c r="DB219" i="8"/>
  <c r="DB218" i="8" s="1"/>
  <c r="DA219" i="8"/>
  <c r="CZ213" i="8"/>
  <c r="CZ212" i="8"/>
  <c r="CZ211" i="8"/>
  <c r="CZ210" i="8"/>
  <c r="DC209" i="8"/>
  <c r="DC208" i="8" s="1"/>
  <c r="DC207" i="8" s="1"/>
  <c r="DB209" i="8"/>
  <c r="DB208" i="8" s="1"/>
  <c r="DB207" i="8" s="1"/>
  <c r="DA209" i="8"/>
  <c r="CZ206" i="8"/>
  <c r="CZ205" i="8"/>
  <c r="DC204" i="8"/>
  <c r="DC203" i="8" s="1"/>
  <c r="DB204" i="8"/>
  <c r="DB203" i="8" s="1"/>
  <c r="DA204" i="8"/>
  <c r="CZ202" i="8"/>
  <c r="DC201" i="8"/>
  <c r="DB201" i="8"/>
  <c r="DA201" i="8"/>
  <c r="CZ200" i="8"/>
  <c r="DC199" i="8"/>
  <c r="DB199" i="8"/>
  <c r="DA199" i="8"/>
  <c r="CZ198" i="8"/>
  <c r="DC197" i="8"/>
  <c r="DB197" i="8"/>
  <c r="DA197" i="8"/>
  <c r="CZ196" i="8"/>
  <c r="CZ194" i="8"/>
  <c r="CZ193" i="8"/>
  <c r="DC192" i="8"/>
  <c r="DB192" i="8"/>
  <c r="DA192" i="8"/>
  <c r="CZ191" i="8"/>
  <c r="CZ190" i="8"/>
  <c r="CZ189" i="8"/>
  <c r="DC188" i="8"/>
  <c r="DB188" i="8"/>
  <c r="DA188" i="8"/>
  <c r="CZ184" i="8"/>
  <c r="CZ183" i="8"/>
  <c r="DC182" i="8"/>
  <c r="DC181" i="8" s="1"/>
  <c r="DB182" i="8"/>
  <c r="DB181" i="8" s="1"/>
  <c r="DA182" i="8"/>
  <c r="CZ180" i="8"/>
  <c r="CZ179" i="8"/>
  <c r="CZ178" i="8"/>
  <c r="CZ177" i="8"/>
  <c r="CZ176" i="8"/>
  <c r="DC175" i="8"/>
  <c r="DC174" i="8" s="1"/>
  <c r="DB175" i="8"/>
  <c r="DB174" i="8" s="1"/>
  <c r="DA175" i="8"/>
  <c r="DA174" i="8" s="1"/>
  <c r="CZ171" i="8"/>
  <c r="CZ170" i="8"/>
  <c r="CZ169" i="8"/>
  <c r="CZ168" i="8"/>
  <c r="CZ167" i="8"/>
  <c r="DC166" i="8"/>
  <c r="DC165" i="8" s="1"/>
  <c r="DB166" i="8"/>
  <c r="DB165" i="8" s="1"/>
  <c r="DA166" i="8"/>
  <c r="DA165" i="8" s="1"/>
  <c r="CZ164" i="8"/>
  <c r="DC163" i="8"/>
  <c r="DC162" i="8" s="1"/>
  <c r="DB163" i="8"/>
  <c r="DB162" i="8" s="1"/>
  <c r="DA163" i="8"/>
  <c r="CZ161" i="8"/>
  <c r="CZ160" i="8"/>
  <c r="DC159" i="8"/>
  <c r="DB159" i="8"/>
  <c r="DA159" i="8"/>
  <c r="CZ158" i="8"/>
  <c r="CZ157" i="8"/>
  <c r="CZ156" i="8"/>
  <c r="CZ155" i="8"/>
  <c r="CZ153" i="8"/>
  <c r="CZ150" i="8"/>
  <c r="CZ149" i="8"/>
  <c r="CZ148" i="8"/>
  <c r="CZ147" i="8"/>
  <c r="CZ146" i="8"/>
  <c r="DC145" i="8"/>
  <c r="DB145" i="8"/>
  <c r="DA145" i="8"/>
  <c r="CZ144" i="8"/>
  <c r="CZ143" i="8"/>
  <c r="DC142" i="8"/>
  <c r="DB142" i="8"/>
  <c r="DA142" i="8"/>
  <c r="CZ141" i="8"/>
  <c r="CZ140" i="8"/>
  <c r="DC139" i="8"/>
  <c r="DB139" i="8"/>
  <c r="DA139" i="8"/>
  <c r="CZ138" i="8"/>
  <c r="CZ137" i="8"/>
  <c r="DC136" i="8"/>
  <c r="DB136" i="8"/>
  <c r="DA136" i="8"/>
  <c r="DA132" i="8"/>
  <c r="DA131" i="8"/>
  <c r="CZ131" i="8" s="1"/>
  <c r="CZ130" i="8"/>
  <c r="DC129" i="8"/>
  <c r="DB129" i="8"/>
  <c r="DA128" i="8"/>
  <c r="CZ128" i="8" s="1"/>
  <c r="DC127" i="8"/>
  <c r="DB127" i="8"/>
  <c r="CZ124" i="8"/>
  <c r="DC123" i="8"/>
  <c r="DC122" i="8" s="1"/>
  <c r="DC121" i="8" s="1"/>
  <c r="DB123" i="8"/>
  <c r="DB122" i="8" s="1"/>
  <c r="DB121" i="8" s="1"/>
  <c r="DA123" i="8"/>
  <c r="DA122" i="8" s="1"/>
  <c r="DA121" i="8" s="1"/>
  <c r="CZ120" i="8"/>
  <c r="CZ119" i="8"/>
  <c r="CZ118" i="8"/>
  <c r="CZ117" i="8"/>
  <c r="DC116" i="8"/>
  <c r="DB116" i="8"/>
  <c r="DA116" i="8"/>
  <c r="CZ115" i="8"/>
  <c r="DC114" i="8"/>
  <c r="DB114" i="8"/>
  <c r="DA114" i="8"/>
  <c r="CZ113" i="8"/>
  <c r="CZ112" i="8"/>
  <c r="CZ111" i="8"/>
  <c r="CZ110" i="8"/>
  <c r="DC109" i="8"/>
  <c r="DB109" i="8"/>
  <c r="DA109" i="8"/>
  <c r="CZ108" i="8"/>
  <c r="CZ107" i="8"/>
  <c r="CZ106" i="8"/>
  <c r="DC105" i="8"/>
  <c r="DB105" i="8"/>
  <c r="DA105" i="8"/>
  <c r="CZ101" i="8"/>
  <c r="CZ100" i="8"/>
  <c r="DC99" i="8"/>
  <c r="DC91" i="8" s="1"/>
  <c r="DC90" i="8" s="1"/>
  <c r="DC89" i="8" s="1"/>
  <c r="DB99" i="8"/>
  <c r="DB91" i="8" s="1"/>
  <c r="DB90" i="8" s="1"/>
  <c r="DB89" i="8" s="1"/>
  <c r="DA99" i="8"/>
  <c r="CZ98" i="8"/>
  <c r="CZ97" i="8"/>
  <c r="CZ96" i="8"/>
  <c r="CZ95" i="8"/>
  <c r="CZ94" i="8"/>
  <c r="CZ93" i="8"/>
  <c r="CZ92" i="8"/>
  <c r="CZ86" i="8"/>
  <c r="CZ85" i="8"/>
  <c r="CZ84" i="8"/>
  <c r="DC83" i="8"/>
  <c r="DB83" i="8"/>
  <c r="DA83" i="8"/>
  <c r="CZ82" i="8"/>
  <c r="CZ81" i="8"/>
  <c r="DC80" i="8"/>
  <c r="DB80" i="8"/>
  <c r="DA80" i="8"/>
  <c r="CZ79" i="8"/>
  <c r="CZ78" i="8"/>
  <c r="DC77" i="8"/>
  <c r="DB77" i="8"/>
  <c r="DA77" i="8"/>
  <c r="CZ76" i="8"/>
  <c r="CZ75" i="8"/>
  <c r="CZ74" i="8"/>
  <c r="DC73" i="8"/>
  <c r="DB73" i="8"/>
  <c r="DA73" i="8"/>
  <c r="CZ72" i="8"/>
  <c r="CZ71" i="8"/>
  <c r="DC70" i="8"/>
  <c r="DB70" i="8"/>
  <c r="DA70" i="8"/>
  <c r="CZ69" i="8"/>
  <c r="CZ68" i="8"/>
  <c r="CZ67" i="8"/>
  <c r="DC66" i="8"/>
  <c r="DB66" i="8"/>
  <c r="DA66" i="8"/>
  <c r="CZ64" i="8"/>
  <c r="CZ63" i="8"/>
  <c r="CZ62" i="8"/>
  <c r="DC61" i="8"/>
  <c r="DC54" i="8" s="1"/>
  <c r="DB61" i="8"/>
  <c r="DB54" i="8" s="1"/>
  <c r="DA61" i="8"/>
  <c r="DA54" i="8" s="1"/>
  <c r="CZ60" i="8"/>
  <c r="CZ59" i="8"/>
  <c r="CZ58" i="8"/>
  <c r="CZ57" i="8"/>
  <c r="CZ56" i="8"/>
  <c r="CZ55" i="8"/>
  <c r="CZ53" i="8"/>
  <c r="DC52" i="8"/>
  <c r="DB52" i="8"/>
  <c r="DA52" i="8"/>
  <c r="CZ51" i="8"/>
  <c r="CZ50" i="8"/>
  <c r="CZ49" i="8"/>
  <c r="DC48" i="8"/>
  <c r="DB48" i="8"/>
  <c r="DA48" i="8"/>
  <c r="CZ46" i="8"/>
  <c r="CZ45" i="8"/>
  <c r="CZ44" i="8"/>
  <c r="CZ43" i="8"/>
  <c r="DC42" i="8"/>
  <c r="DB42" i="8"/>
  <c r="DA42" i="8"/>
  <c r="CZ41" i="8"/>
  <c r="CZ40" i="8"/>
  <c r="DC39" i="8"/>
  <c r="DB39" i="8"/>
  <c r="DA39" i="8"/>
  <c r="CZ38" i="8"/>
  <c r="CZ37" i="8"/>
  <c r="CZ36" i="8"/>
  <c r="CZ35" i="8"/>
  <c r="CZ34" i="8"/>
  <c r="CZ33" i="8"/>
  <c r="DC32" i="8"/>
  <c r="DB32" i="8"/>
  <c r="DA32" i="8"/>
  <c r="CZ31" i="8"/>
  <c r="CZ30" i="8"/>
  <c r="CZ29" i="8"/>
  <c r="CZ28" i="8"/>
  <c r="DC27" i="8"/>
  <c r="DB27" i="8"/>
  <c r="DA27" i="8"/>
  <c r="CZ23" i="8"/>
  <c r="CZ22" i="8"/>
  <c r="CZ21" i="8"/>
  <c r="DC20" i="8"/>
  <c r="DB20" i="8"/>
  <c r="DA20" i="8"/>
  <c r="CZ19" i="8"/>
  <c r="DC18" i="8"/>
  <c r="DC17" i="8" s="1"/>
  <c r="DB18" i="8"/>
  <c r="DB17" i="8" s="1"/>
  <c r="DA18" i="8"/>
  <c r="DA17" i="8" s="1"/>
  <c r="CZ16" i="8"/>
  <c r="CZ15" i="8"/>
  <c r="CZ14" i="8"/>
  <c r="DC13" i="8"/>
  <c r="DB13" i="8"/>
  <c r="DA13" i="8"/>
  <c r="CV227" i="8"/>
  <c r="CV226" i="8"/>
  <c r="CV225" i="8"/>
  <c r="CV224" i="8"/>
  <c r="CV223" i="8"/>
  <c r="CV222" i="8"/>
  <c r="CV221" i="8"/>
  <c r="CV220" i="8"/>
  <c r="CY219" i="8"/>
  <c r="CY218" i="8" s="1"/>
  <c r="CX219" i="8"/>
  <c r="CX218" i="8" s="1"/>
  <c r="CW219" i="8"/>
  <c r="CW218" i="8" s="1"/>
  <c r="CV213" i="8"/>
  <c r="CV212" i="8"/>
  <c r="CV211" i="8"/>
  <c r="CV210" i="8"/>
  <c r="CY209" i="8"/>
  <c r="CY208" i="8" s="1"/>
  <c r="CY207" i="8" s="1"/>
  <c r="CX209" i="8"/>
  <c r="CX208" i="8" s="1"/>
  <c r="CW209" i="8"/>
  <c r="CV206" i="8"/>
  <c r="CV205" i="8"/>
  <c r="CY204" i="8"/>
  <c r="CY203" i="8" s="1"/>
  <c r="CX204" i="8"/>
  <c r="CX203" i="8" s="1"/>
  <c r="CW204" i="8"/>
  <c r="CV202" i="8"/>
  <c r="CY201" i="8"/>
  <c r="CX201" i="8"/>
  <c r="CW201" i="8"/>
  <c r="CV200" i="8"/>
  <c r="CY199" i="8"/>
  <c r="CX199" i="8"/>
  <c r="CW199" i="8"/>
  <c r="CV198" i="8"/>
  <c r="CY197" i="8"/>
  <c r="CX197" i="8"/>
  <c r="CW197" i="8"/>
  <c r="CV196" i="8"/>
  <c r="CV194" i="8"/>
  <c r="CV193" i="8"/>
  <c r="CY192" i="8"/>
  <c r="CX192" i="8"/>
  <c r="CW192" i="8"/>
  <c r="CV191" i="8"/>
  <c r="CV190" i="8"/>
  <c r="CV189" i="8"/>
  <c r="CY188" i="8"/>
  <c r="CX188" i="8"/>
  <c r="CW188" i="8"/>
  <c r="CV184" i="8"/>
  <c r="CV183" i="8"/>
  <c r="CY182" i="8"/>
  <c r="CY181" i="8" s="1"/>
  <c r="CX182" i="8"/>
  <c r="CX181" i="8" s="1"/>
  <c r="CW182" i="8"/>
  <c r="CV180" i="8"/>
  <c r="CV179" i="8"/>
  <c r="CV178" i="8"/>
  <c r="CV177" i="8"/>
  <c r="CV176" i="8"/>
  <c r="CY175" i="8"/>
  <c r="CY174" i="8" s="1"/>
  <c r="CX175" i="8"/>
  <c r="CX174" i="8" s="1"/>
  <c r="CW175" i="8"/>
  <c r="CW174" i="8" s="1"/>
  <c r="CV171" i="8"/>
  <c r="CV170" i="8"/>
  <c r="CV169" i="8"/>
  <c r="CV168" i="8"/>
  <c r="CV167" i="8"/>
  <c r="CY166" i="8"/>
  <c r="CY165" i="8" s="1"/>
  <c r="CX166" i="8"/>
  <c r="CX165" i="8" s="1"/>
  <c r="CW166" i="8"/>
  <c r="CV164" i="8"/>
  <c r="CY163" i="8"/>
  <c r="CY162" i="8" s="1"/>
  <c r="CX163" i="8"/>
  <c r="CX162" i="8" s="1"/>
  <c r="CW163" i="8"/>
  <c r="CV161" i="8"/>
  <c r="CV160" i="8"/>
  <c r="CY159" i="8"/>
  <c r="CX159" i="8"/>
  <c r="CW159" i="8"/>
  <c r="CV158" i="8"/>
  <c r="CV157" i="8"/>
  <c r="CV156" i="8"/>
  <c r="CV155" i="8"/>
  <c r="CV153" i="8"/>
  <c r="CV150" i="8"/>
  <c r="CV149" i="8"/>
  <c r="CV148" i="8"/>
  <c r="CV147" i="8"/>
  <c r="CV146" i="8"/>
  <c r="CY145" i="8"/>
  <c r="CX145" i="8"/>
  <c r="CW145" i="8"/>
  <c r="CV144" i="8"/>
  <c r="CV143" i="8"/>
  <c r="CY142" i="8"/>
  <c r="CX142" i="8"/>
  <c r="CW142" i="8"/>
  <c r="CV141" i="8"/>
  <c r="CV140" i="8"/>
  <c r="CY139" i="8"/>
  <c r="CX139" i="8"/>
  <c r="CW139" i="8"/>
  <c r="CV138" i="8"/>
  <c r="CV137" i="8"/>
  <c r="CY136" i="8"/>
  <c r="CX136" i="8"/>
  <c r="CW136" i="8"/>
  <c r="CW132" i="8"/>
  <c r="CW131" i="8"/>
  <c r="CV131" i="8" s="1"/>
  <c r="CV130" i="8"/>
  <c r="CY129" i="8"/>
  <c r="CX129" i="8"/>
  <c r="CW128" i="8"/>
  <c r="CV128" i="8" s="1"/>
  <c r="CY127" i="8"/>
  <c r="CX127" i="8"/>
  <c r="CV124" i="8"/>
  <c r="CY123" i="8"/>
  <c r="CY122" i="8" s="1"/>
  <c r="CY121" i="8" s="1"/>
  <c r="CX123" i="8"/>
  <c r="CW123" i="8"/>
  <c r="CW122" i="8" s="1"/>
  <c r="CV120" i="8"/>
  <c r="CV119" i="8"/>
  <c r="CV118" i="8"/>
  <c r="CV117" i="8"/>
  <c r="CY116" i="8"/>
  <c r="CX116" i="8"/>
  <c r="CW116" i="8"/>
  <c r="CV115" i="8"/>
  <c r="CY114" i="8"/>
  <c r="CX114" i="8"/>
  <c r="CW114" i="8"/>
  <c r="CV113" i="8"/>
  <c r="CV112" i="8"/>
  <c r="CV111" i="8"/>
  <c r="CV110" i="8"/>
  <c r="CY109" i="8"/>
  <c r="CX109" i="8"/>
  <c r="CW109" i="8"/>
  <c r="CV108" i="8"/>
  <c r="CV107" i="8"/>
  <c r="CV106" i="8"/>
  <c r="CY105" i="8"/>
  <c r="CX105" i="8"/>
  <c r="CW105" i="8"/>
  <c r="CV101" i="8"/>
  <c r="CV100" i="8"/>
  <c r="CY99" i="8"/>
  <c r="CY91" i="8" s="1"/>
  <c r="CY90" i="8" s="1"/>
  <c r="CY89" i="8" s="1"/>
  <c r="CX99" i="8"/>
  <c r="CX91" i="8" s="1"/>
  <c r="CX90" i="8" s="1"/>
  <c r="CX89" i="8" s="1"/>
  <c r="CW99" i="8"/>
  <c r="CW91" i="8" s="1"/>
  <c r="CW90" i="8" s="1"/>
  <c r="CV98" i="8"/>
  <c r="CV97" i="8"/>
  <c r="CV96" i="8"/>
  <c r="CV95" i="8"/>
  <c r="CV94" i="8"/>
  <c r="CV93" i="8"/>
  <c r="CV92" i="8"/>
  <c r="CV86" i="8"/>
  <c r="CV85" i="8"/>
  <c r="CV84" i="8"/>
  <c r="CY83" i="8"/>
  <c r="CX83" i="8"/>
  <c r="CW83" i="8"/>
  <c r="CV82" i="8"/>
  <c r="CV81" i="8"/>
  <c r="CY80" i="8"/>
  <c r="CX80" i="8"/>
  <c r="CW80" i="8"/>
  <c r="CV79" i="8"/>
  <c r="CV78" i="8"/>
  <c r="CY77" i="8"/>
  <c r="CX77" i="8"/>
  <c r="CW77" i="8"/>
  <c r="CV76" i="8"/>
  <c r="CV75" i="8"/>
  <c r="CV74" i="8"/>
  <c r="CY73" i="8"/>
  <c r="CX73" i="8"/>
  <c r="CW73" i="8"/>
  <c r="CV72" i="8"/>
  <c r="CV71" i="8"/>
  <c r="CY70" i="8"/>
  <c r="CX70" i="8"/>
  <c r="CW70" i="8"/>
  <c r="CV69" i="8"/>
  <c r="CV68" i="8"/>
  <c r="CV67" i="8"/>
  <c r="CY66" i="8"/>
  <c r="CX66" i="8"/>
  <c r="CW66" i="8"/>
  <c r="CV64" i="8"/>
  <c r="CV63" i="8"/>
  <c r="CV62" i="8"/>
  <c r="CY61" i="8"/>
  <c r="CY54" i="8" s="1"/>
  <c r="CX61" i="8"/>
  <c r="CX54" i="8" s="1"/>
  <c r="CW61" i="8"/>
  <c r="CW54" i="8" s="1"/>
  <c r="CV60" i="8"/>
  <c r="CV59" i="8"/>
  <c r="CV58" i="8"/>
  <c r="CV57" i="8"/>
  <c r="CV56" i="8"/>
  <c r="CV55" i="8"/>
  <c r="CV53" i="8"/>
  <c r="CY52" i="8"/>
  <c r="CX52" i="8"/>
  <c r="CW52" i="8"/>
  <c r="CV51" i="8"/>
  <c r="CV50" i="8"/>
  <c r="CV49" i="8"/>
  <c r="CY48" i="8"/>
  <c r="CX48" i="8"/>
  <c r="CW48" i="8"/>
  <c r="CV46" i="8"/>
  <c r="CV45" i="8"/>
  <c r="CV44" i="8"/>
  <c r="CV43" i="8"/>
  <c r="CY42" i="8"/>
  <c r="CX42" i="8"/>
  <c r="CW42" i="8"/>
  <c r="CV41" i="8"/>
  <c r="CV40" i="8"/>
  <c r="CY39" i="8"/>
  <c r="CX39" i="8"/>
  <c r="CW39" i="8"/>
  <c r="CV38" i="8"/>
  <c r="CV37" i="8"/>
  <c r="CV36" i="8"/>
  <c r="CV35" i="8"/>
  <c r="CV34" i="8"/>
  <c r="CV33" i="8"/>
  <c r="CY32" i="8"/>
  <c r="CX32" i="8"/>
  <c r="CW32" i="8"/>
  <c r="CV31" i="8"/>
  <c r="CV30" i="8"/>
  <c r="CV29" i="8"/>
  <c r="CV28" i="8"/>
  <c r="CY27" i="8"/>
  <c r="CX27" i="8"/>
  <c r="CW27" i="8"/>
  <c r="CV23" i="8"/>
  <c r="CV22" i="8"/>
  <c r="CV21" i="8"/>
  <c r="CY20" i="8"/>
  <c r="CX20" i="8"/>
  <c r="CW20" i="8"/>
  <c r="CV19" i="8"/>
  <c r="CY18" i="8"/>
  <c r="CY17" i="8" s="1"/>
  <c r="CX18" i="8"/>
  <c r="CX17" i="8" s="1"/>
  <c r="CW18" i="8"/>
  <c r="CW17" i="8" s="1"/>
  <c r="CV16" i="8"/>
  <c r="CV15" i="8"/>
  <c r="CV14" i="8"/>
  <c r="CY13" i="8"/>
  <c r="CX13" i="8"/>
  <c r="CW13" i="8"/>
  <c r="CR227" i="8"/>
  <c r="CR226" i="8"/>
  <c r="CR225" i="8"/>
  <c r="CR224" i="8"/>
  <c r="CR223" i="8"/>
  <c r="CR222" i="8"/>
  <c r="CR221" i="8"/>
  <c r="CR220" i="8"/>
  <c r="CU219" i="8"/>
  <c r="CU218" i="8" s="1"/>
  <c r="CT219" i="8"/>
  <c r="CT218" i="8" s="1"/>
  <c r="CS219" i="8"/>
  <c r="CR213" i="8"/>
  <c r="CR212" i="8"/>
  <c r="CR211" i="8"/>
  <c r="CR210" i="8"/>
  <c r="CU209" i="8"/>
  <c r="CU208" i="8" s="1"/>
  <c r="CU207" i="8" s="1"/>
  <c r="CT209" i="8"/>
  <c r="CT208" i="8" s="1"/>
  <c r="CT207" i="8" s="1"/>
  <c r="CS209" i="8"/>
  <c r="CR206" i="8"/>
  <c r="CR205" i="8"/>
  <c r="CU204" i="8"/>
  <c r="CU203" i="8" s="1"/>
  <c r="CT204" i="8"/>
  <c r="CT203" i="8" s="1"/>
  <c r="CS204" i="8"/>
  <c r="CR202" i="8"/>
  <c r="CU201" i="8"/>
  <c r="CT201" i="8"/>
  <c r="CS201" i="8"/>
  <c r="CR200" i="8"/>
  <c r="CU199" i="8"/>
  <c r="CT199" i="8"/>
  <c r="CS199" i="8"/>
  <c r="CR198" i="8"/>
  <c r="CU197" i="8"/>
  <c r="CT197" i="8"/>
  <c r="CS197" i="8"/>
  <c r="CR196" i="8"/>
  <c r="CR194" i="8"/>
  <c r="CR193" i="8"/>
  <c r="CU192" i="8"/>
  <c r="CT192" i="8"/>
  <c r="CS192" i="8"/>
  <c r="CR191" i="8"/>
  <c r="CR190" i="8"/>
  <c r="CR189" i="8"/>
  <c r="CU188" i="8"/>
  <c r="CT188" i="8"/>
  <c r="CS188" i="8"/>
  <c r="CR184" i="8"/>
  <c r="CR183" i="8"/>
  <c r="CU182" i="8"/>
  <c r="CU181" i="8" s="1"/>
  <c r="CT182" i="8"/>
  <c r="CT181" i="8" s="1"/>
  <c r="CS182" i="8"/>
  <c r="CR180" i="8"/>
  <c r="CR179" i="8"/>
  <c r="CR178" i="8"/>
  <c r="CR177" i="8"/>
  <c r="CR176" i="8"/>
  <c r="CU175" i="8"/>
  <c r="CU174" i="8" s="1"/>
  <c r="CT175" i="8"/>
  <c r="CT174" i="8" s="1"/>
  <c r="CS175" i="8"/>
  <c r="CS174" i="8" s="1"/>
  <c r="CR171" i="8"/>
  <c r="CR170" i="8"/>
  <c r="CR169" i="8"/>
  <c r="CR168" i="8"/>
  <c r="CR167" i="8"/>
  <c r="CU166" i="8"/>
  <c r="CU165" i="8" s="1"/>
  <c r="CT166" i="8"/>
  <c r="CT165" i="8" s="1"/>
  <c r="CS166" i="8"/>
  <c r="CS165" i="8" s="1"/>
  <c r="CR164" i="8"/>
  <c r="CU163" i="8"/>
  <c r="CU162" i="8" s="1"/>
  <c r="CT163" i="8"/>
  <c r="CT162" i="8" s="1"/>
  <c r="CS163" i="8"/>
  <c r="CR161" i="8"/>
  <c r="CR160" i="8"/>
  <c r="CU159" i="8"/>
  <c r="CT159" i="8"/>
  <c r="CS159" i="8"/>
  <c r="CR158" i="8"/>
  <c r="CR157" i="8"/>
  <c r="CR156" i="8"/>
  <c r="CR155" i="8"/>
  <c r="CR153" i="8"/>
  <c r="CR150" i="8"/>
  <c r="CR149" i="8"/>
  <c r="CR148" i="8"/>
  <c r="CR147" i="8"/>
  <c r="CR146" i="8"/>
  <c r="CU145" i="8"/>
  <c r="CT145" i="8"/>
  <c r="CS145" i="8"/>
  <c r="CR144" i="8"/>
  <c r="CR143" i="8"/>
  <c r="CU142" i="8"/>
  <c r="CT142" i="8"/>
  <c r="CS142" i="8"/>
  <c r="CR141" i="8"/>
  <c r="CR140" i="8"/>
  <c r="CU139" i="8"/>
  <c r="CT139" i="8"/>
  <c r="CS139" i="8"/>
  <c r="CR138" i="8"/>
  <c r="CR137" i="8"/>
  <c r="CU136" i="8"/>
  <c r="CT136" i="8"/>
  <c r="CS136" i="8"/>
  <c r="CS132" i="8"/>
  <c r="CS131" i="8"/>
  <c r="CR131" i="8" s="1"/>
  <c r="CR130" i="8"/>
  <c r="CU129" i="8"/>
  <c r="CT129" i="8"/>
  <c r="CS128" i="8"/>
  <c r="CR128" i="8" s="1"/>
  <c r="CU127" i="8"/>
  <c r="CT127" i="8"/>
  <c r="CR124" i="8"/>
  <c r="CU123" i="8"/>
  <c r="CU122" i="8" s="1"/>
  <c r="CU121" i="8" s="1"/>
  <c r="CT123" i="8"/>
  <c r="CT122" i="8" s="1"/>
  <c r="CT121" i="8" s="1"/>
  <c r="CS123" i="8"/>
  <c r="CS122" i="8" s="1"/>
  <c r="CR120" i="8"/>
  <c r="CR119" i="8"/>
  <c r="CR118" i="8"/>
  <c r="CR117" i="8"/>
  <c r="CU116" i="8"/>
  <c r="CT116" i="8"/>
  <c r="CS116" i="8"/>
  <c r="CR115" i="8"/>
  <c r="CU114" i="8"/>
  <c r="CT114" i="8"/>
  <c r="CS114" i="8"/>
  <c r="CR113" i="8"/>
  <c r="CR112" i="8"/>
  <c r="CR111" i="8"/>
  <c r="CR110" i="8"/>
  <c r="CU109" i="8"/>
  <c r="CT109" i="8"/>
  <c r="CS109" i="8"/>
  <c r="CR108" i="8"/>
  <c r="CR107" i="8"/>
  <c r="CR106" i="8"/>
  <c r="CU105" i="8"/>
  <c r="CT105" i="8"/>
  <c r="CS105" i="8"/>
  <c r="CR101" i="8"/>
  <c r="CR100" i="8"/>
  <c r="CU99" i="8"/>
  <c r="CU91" i="8" s="1"/>
  <c r="CU90" i="8" s="1"/>
  <c r="CU89" i="8" s="1"/>
  <c r="CT99" i="8"/>
  <c r="CT91" i="8" s="1"/>
  <c r="CT90" i="8" s="1"/>
  <c r="CT89" i="8" s="1"/>
  <c r="CS99" i="8"/>
  <c r="CS91" i="8" s="1"/>
  <c r="CS90" i="8" s="1"/>
  <c r="CR98" i="8"/>
  <c r="CR97" i="8"/>
  <c r="CR96" i="8"/>
  <c r="CR95" i="8"/>
  <c r="CR94" i="8"/>
  <c r="CR93" i="8"/>
  <c r="CR92" i="8"/>
  <c r="CR86" i="8"/>
  <c r="CR85" i="8"/>
  <c r="CR84" i="8"/>
  <c r="CU83" i="8"/>
  <c r="CT83" i="8"/>
  <c r="CS83" i="8"/>
  <c r="CR82" i="8"/>
  <c r="CR81" i="8"/>
  <c r="CU80" i="8"/>
  <c r="CT80" i="8"/>
  <c r="CS80" i="8"/>
  <c r="CR79" i="8"/>
  <c r="CR78" i="8"/>
  <c r="CU77" i="8"/>
  <c r="CT77" i="8"/>
  <c r="CS77" i="8"/>
  <c r="CR76" i="8"/>
  <c r="CR75" i="8"/>
  <c r="CR74" i="8"/>
  <c r="CU73" i="8"/>
  <c r="CT73" i="8"/>
  <c r="CS73" i="8"/>
  <c r="CR72" i="8"/>
  <c r="CR71" i="8"/>
  <c r="CU70" i="8"/>
  <c r="CT70" i="8"/>
  <c r="CS70" i="8"/>
  <c r="CR69" i="8"/>
  <c r="CR68" i="8"/>
  <c r="CR67" i="8"/>
  <c r="CU66" i="8"/>
  <c r="CT66" i="8"/>
  <c r="CS66" i="8"/>
  <c r="CR64" i="8"/>
  <c r="CR63" i="8"/>
  <c r="CR62" i="8"/>
  <c r="CU61" i="8"/>
  <c r="CU54" i="8" s="1"/>
  <c r="CT61" i="8"/>
  <c r="CT54" i="8" s="1"/>
  <c r="CS61" i="8"/>
  <c r="CS54" i="8" s="1"/>
  <c r="CR60" i="8"/>
  <c r="CR59" i="8"/>
  <c r="CR58" i="8"/>
  <c r="CR57" i="8"/>
  <c r="CR56" i="8"/>
  <c r="CR55" i="8"/>
  <c r="CR53" i="8"/>
  <c r="CU52" i="8"/>
  <c r="CT52" i="8"/>
  <c r="CS52" i="8"/>
  <c r="CR51" i="8"/>
  <c r="CR50" i="8"/>
  <c r="CR49" i="8"/>
  <c r="CU48" i="8"/>
  <c r="CT48" i="8"/>
  <c r="CS48" i="8"/>
  <c r="CR46" i="8"/>
  <c r="CR45" i="8"/>
  <c r="CR44" i="8"/>
  <c r="CR43" i="8"/>
  <c r="CU42" i="8"/>
  <c r="CT42" i="8"/>
  <c r="CS42" i="8"/>
  <c r="CR41" i="8"/>
  <c r="CR40" i="8"/>
  <c r="CU39" i="8"/>
  <c r="CT39" i="8"/>
  <c r="CS39" i="8"/>
  <c r="CR38" i="8"/>
  <c r="CR37" i="8"/>
  <c r="CR36" i="8"/>
  <c r="CR35" i="8"/>
  <c r="CR34" i="8"/>
  <c r="CR33" i="8"/>
  <c r="CU32" i="8"/>
  <c r="CT32" i="8"/>
  <c r="CS32" i="8"/>
  <c r="CR31" i="8"/>
  <c r="CR30" i="8"/>
  <c r="CR29" i="8"/>
  <c r="CR28" i="8"/>
  <c r="CU27" i="8"/>
  <c r="CT27" i="8"/>
  <c r="CS27" i="8"/>
  <c r="CR23" i="8"/>
  <c r="CR22" i="8"/>
  <c r="CR21" i="8"/>
  <c r="CU20" i="8"/>
  <c r="CT20" i="8"/>
  <c r="CS20" i="8"/>
  <c r="CR19" i="8"/>
  <c r="CU18" i="8"/>
  <c r="CU17" i="8" s="1"/>
  <c r="CT18" i="8"/>
  <c r="CT17" i="8" s="1"/>
  <c r="CS18" i="8"/>
  <c r="CS17" i="8" s="1"/>
  <c r="CR16" i="8"/>
  <c r="CR15" i="8"/>
  <c r="CR14" i="8"/>
  <c r="CU13" i="8"/>
  <c r="CT13" i="8"/>
  <c r="CS13" i="8"/>
  <c r="CN227" i="8"/>
  <c r="CN226" i="8"/>
  <c r="CN225" i="8"/>
  <c r="CN224" i="8"/>
  <c r="CN223" i="8"/>
  <c r="CN222" i="8"/>
  <c r="CN221" i="8"/>
  <c r="CN220" i="8"/>
  <c r="CQ219" i="8"/>
  <c r="CQ218" i="8" s="1"/>
  <c r="CP219" i="8"/>
  <c r="CP218" i="8" s="1"/>
  <c r="CO219" i="8"/>
  <c r="CN213" i="8"/>
  <c r="CN212" i="8"/>
  <c r="CN211" i="8"/>
  <c r="CN210" i="8"/>
  <c r="CQ209" i="8"/>
  <c r="CQ208" i="8" s="1"/>
  <c r="CQ207" i="8" s="1"/>
  <c r="CP209" i="8"/>
  <c r="CP208" i="8" s="1"/>
  <c r="CP207" i="8" s="1"/>
  <c r="CO209" i="8"/>
  <c r="CN206" i="8"/>
  <c r="CN205" i="8"/>
  <c r="CQ204" i="8"/>
  <c r="CQ203" i="8" s="1"/>
  <c r="CP204" i="8"/>
  <c r="CP203" i="8" s="1"/>
  <c r="CO204" i="8"/>
  <c r="CO203" i="8" s="1"/>
  <c r="CN202" i="8"/>
  <c r="CQ201" i="8"/>
  <c r="CP201" i="8"/>
  <c r="CO201" i="8"/>
  <c r="CN200" i="8"/>
  <c r="CQ199" i="8"/>
  <c r="CP199" i="8"/>
  <c r="CO199" i="8"/>
  <c r="CN198" i="8"/>
  <c r="CQ197" i="8"/>
  <c r="CP197" i="8"/>
  <c r="CO197" i="8"/>
  <c r="CN196" i="8"/>
  <c r="CN194" i="8"/>
  <c r="CN193" i="8"/>
  <c r="CQ192" i="8"/>
  <c r="CP192" i="8"/>
  <c r="CO192" i="8"/>
  <c r="CN191" i="8"/>
  <c r="CN190" i="8"/>
  <c r="CN189" i="8"/>
  <c r="CQ188" i="8"/>
  <c r="CP188" i="8"/>
  <c r="CO188" i="8"/>
  <c r="CN184" i="8"/>
  <c r="CN183" i="8"/>
  <c r="CQ182" i="8"/>
  <c r="CQ181" i="8" s="1"/>
  <c r="CP182" i="8"/>
  <c r="CO182" i="8"/>
  <c r="CO181" i="8" s="1"/>
  <c r="CN180" i="8"/>
  <c r="CN179" i="8"/>
  <c r="CN178" i="8"/>
  <c r="CN177" i="8"/>
  <c r="CN176" i="8"/>
  <c r="CQ175" i="8"/>
  <c r="CQ174" i="8" s="1"/>
  <c r="CP175" i="8"/>
  <c r="CP174" i="8" s="1"/>
  <c r="CO175" i="8"/>
  <c r="CO174" i="8" s="1"/>
  <c r="CN171" i="8"/>
  <c r="CN170" i="8"/>
  <c r="CN169" i="8"/>
  <c r="CN168" i="8"/>
  <c r="CN167" i="8"/>
  <c r="CQ166" i="8"/>
  <c r="CQ165" i="8" s="1"/>
  <c r="CP166" i="8"/>
  <c r="CP165" i="8" s="1"/>
  <c r="CO166" i="8"/>
  <c r="CO165" i="8" s="1"/>
  <c r="CN164" i="8"/>
  <c r="CQ163" i="8"/>
  <c r="CQ162" i="8" s="1"/>
  <c r="CP163" i="8"/>
  <c r="CP162" i="8" s="1"/>
  <c r="CO163" i="8"/>
  <c r="CN161" i="8"/>
  <c r="CN160" i="8"/>
  <c r="CQ159" i="8"/>
  <c r="CP159" i="8"/>
  <c r="CO159" i="8"/>
  <c r="CN158" i="8"/>
  <c r="CN157" i="8"/>
  <c r="CN156" i="8"/>
  <c r="CN155" i="8"/>
  <c r="CN153" i="8"/>
  <c r="CN150" i="8"/>
  <c r="CN149" i="8"/>
  <c r="CN148" i="8"/>
  <c r="CN147" i="8"/>
  <c r="CN146" i="8"/>
  <c r="CQ145" i="8"/>
  <c r="CP145" i="8"/>
  <c r="CO145" i="8"/>
  <c r="CN144" i="8"/>
  <c r="CN143" i="8"/>
  <c r="CQ142" i="8"/>
  <c r="CP142" i="8"/>
  <c r="CO142" i="8"/>
  <c r="CN141" i="8"/>
  <c r="CN140" i="8"/>
  <c r="CQ139" i="8"/>
  <c r="CP139" i="8"/>
  <c r="CO139" i="8"/>
  <c r="CN138" i="8"/>
  <c r="CN137" i="8"/>
  <c r="CQ136" i="8"/>
  <c r="CP136" i="8"/>
  <c r="CO136" i="8"/>
  <c r="CO132" i="8"/>
  <c r="CO131" i="8"/>
  <c r="CN131" i="8" s="1"/>
  <c r="CN130" i="8"/>
  <c r="CQ129" i="8"/>
  <c r="CP129" i="8"/>
  <c r="CO128" i="8"/>
  <c r="CN128" i="8" s="1"/>
  <c r="CQ127" i="8"/>
  <c r="CP127" i="8"/>
  <c r="CN124" i="8"/>
  <c r="CQ123" i="8"/>
  <c r="CQ122" i="8" s="1"/>
  <c r="CQ121" i="8" s="1"/>
  <c r="CP123" i="8"/>
  <c r="CP122" i="8" s="1"/>
  <c r="CP121" i="8" s="1"/>
  <c r="CO123" i="8"/>
  <c r="CN120" i="8"/>
  <c r="CN119" i="8"/>
  <c r="CN118" i="8"/>
  <c r="CN117" i="8"/>
  <c r="CQ116" i="8"/>
  <c r="CP116" i="8"/>
  <c r="CO116" i="8"/>
  <c r="CN115" i="8"/>
  <c r="CQ114" i="8"/>
  <c r="CP114" i="8"/>
  <c r="CO114" i="8"/>
  <c r="CN113" i="8"/>
  <c r="CN112" i="8"/>
  <c r="CN111" i="8"/>
  <c r="CN110" i="8"/>
  <c r="CQ109" i="8"/>
  <c r="CP109" i="8"/>
  <c r="CO109" i="8"/>
  <c r="CN108" i="8"/>
  <c r="CN107" i="8"/>
  <c r="CN106" i="8"/>
  <c r="CQ105" i="8"/>
  <c r="CP105" i="8"/>
  <c r="CO105" i="8"/>
  <c r="CN101" i="8"/>
  <c r="CN100" i="8"/>
  <c r="CQ99" i="8"/>
  <c r="CQ91" i="8" s="1"/>
  <c r="CQ90" i="8" s="1"/>
  <c r="CQ89" i="8" s="1"/>
  <c r="CP99" i="8"/>
  <c r="CP91" i="8" s="1"/>
  <c r="CP90" i="8" s="1"/>
  <c r="CP89" i="8" s="1"/>
  <c r="CO99" i="8"/>
  <c r="CO91" i="8" s="1"/>
  <c r="CO90" i="8" s="1"/>
  <c r="CN98" i="8"/>
  <c r="CN97" i="8"/>
  <c r="CN96" i="8"/>
  <c r="CN95" i="8"/>
  <c r="CN94" i="8"/>
  <c r="CN93" i="8"/>
  <c r="CN92" i="8"/>
  <c r="CN85" i="8"/>
  <c r="CN84" i="8"/>
  <c r="CQ83" i="8"/>
  <c r="CP83" i="8"/>
  <c r="CO83" i="8"/>
  <c r="CN82" i="8"/>
  <c r="CN81" i="8"/>
  <c r="CQ80" i="8"/>
  <c r="CP80" i="8"/>
  <c r="CO80" i="8"/>
  <c r="CN79" i="8"/>
  <c r="CN78" i="8"/>
  <c r="CQ77" i="8"/>
  <c r="CP77" i="8"/>
  <c r="CO77" i="8"/>
  <c r="CN76" i="8"/>
  <c r="CN75" i="8"/>
  <c r="CN74" i="8"/>
  <c r="CQ73" i="8"/>
  <c r="CP73" i="8"/>
  <c r="CO73" i="8"/>
  <c r="CN72" i="8"/>
  <c r="CN71" i="8"/>
  <c r="CQ70" i="8"/>
  <c r="CP70" i="8"/>
  <c r="CO70" i="8"/>
  <c r="CN69" i="8"/>
  <c r="CN68" i="8"/>
  <c r="CN67" i="8"/>
  <c r="CQ66" i="8"/>
  <c r="CP66" i="8"/>
  <c r="CO66" i="8"/>
  <c r="CN64" i="8"/>
  <c r="CN63" i="8"/>
  <c r="CN62" i="8"/>
  <c r="CQ61" i="8"/>
  <c r="CQ54" i="8" s="1"/>
  <c r="CP61" i="8"/>
  <c r="CP54" i="8" s="1"/>
  <c r="CO61" i="8"/>
  <c r="CO54" i="8" s="1"/>
  <c r="CN60" i="8"/>
  <c r="CN59" i="8"/>
  <c r="CN58" i="8"/>
  <c r="CN57" i="8"/>
  <c r="CN56" i="8"/>
  <c r="CN55" i="8"/>
  <c r="CN53" i="8"/>
  <c r="CQ52" i="8"/>
  <c r="CP52" i="8"/>
  <c r="CO52" i="8"/>
  <c r="CN51" i="8"/>
  <c r="CN50" i="8"/>
  <c r="CN49" i="8"/>
  <c r="CQ48" i="8"/>
  <c r="CP48" i="8"/>
  <c r="CO48" i="8"/>
  <c r="CN46" i="8"/>
  <c r="CN45" i="8"/>
  <c r="CN44" i="8"/>
  <c r="CN43" i="8"/>
  <c r="CQ42" i="8"/>
  <c r="CP42" i="8"/>
  <c r="CO42" i="8"/>
  <c r="CN41" i="8"/>
  <c r="CN40" i="8"/>
  <c r="CQ39" i="8"/>
  <c r="CP39" i="8"/>
  <c r="CO39" i="8"/>
  <c r="CN38" i="8"/>
  <c r="CN37" i="8"/>
  <c r="CN36" i="8"/>
  <c r="CN35" i="8"/>
  <c r="CN34" i="8"/>
  <c r="CN33" i="8"/>
  <c r="CQ32" i="8"/>
  <c r="CP32" i="8"/>
  <c r="CO32" i="8"/>
  <c r="CN31" i="8"/>
  <c r="CN30" i="8"/>
  <c r="CN29" i="8"/>
  <c r="CN28" i="8"/>
  <c r="CQ27" i="8"/>
  <c r="CP27" i="8"/>
  <c r="CO27" i="8"/>
  <c r="CN23" i="8"/>
  <c r="CN22" i="8"/>
  <c r="CN21" i="8"/>
  <c r="CQ20" i="8"/>
  <c r="CP20" i="8"/>
  <c r="CO20" i="8"/>
  <c r="CN19" i="8"/>
  <c r="CQ18" i="8"/>
  <c r="CQ17" i="8" s="1"/>
  <c r="CP18" i="8"/>
  <c r="CO18" i="8"/>
  <c r="CO17" i="8" s="1"/>
  <c r="CN16" i="8"/>
  <c r="CN15" i="8"/>
  <c r="CN14" i="8"/>
  <c r="CQ13" i="8"/>
  <c r="CP13" i="8"/>
  <c r="CO13" i="8"/>
  <c r="CJ227" i="8"/>
  <c r="CJ226" i="8"/>
  <c r="CJ225" i="8"/>
  <c r="CJ224" i="8"/>
  <c r="CJ223" i="8"/>
  <c r="CJ222" i="8"/>
  <c r="CJ221" i="8"/>
  <c r="CJ220" i="8"/>
  <c r="CM219" i="8"/>
  <c r="CM218" i="8" s="1"/>
  <c r="CL219" i="8"/>
  <c r="CL218" i="8" s="1"/>
  <c r="CK219" i="8"/>
  <c r="CJ213" i="8"/>
  <c r="CJ212" i="8"/>
  <c r="CJ211" i="8"/>
  <c r="CJ210" i="8"/>
  <c r="CM209" i="8"/>
  <c r="CM208" i="8" s="1"/>
  <c r="CM207" i="8" s="1"/>
  <c r="CL209" i="8"/>
  <c r="CL208" i="8" s="1"/>
  <c r="CL207" i="8" s="1"/>
  <c r="CK209" i="8"/>
  <c r="CK208" i="8" s="1"/>
  <c r="CJ206" i="8"/>
  <c r="CJ205" i="8"/>
  <c r="CM204" i="8"/>
  <c r="CM203" i="8" s="1"/>
  <c r="CL204" i="8"/>
  <c r="CK204" i="8"/>
  <c r="CK203" i="8" s="1"/>
  <c r="CJ202" i="8"/>
  <c r="CM201" i="8"/>
  <c r="CL201" i="8"/>
  <c r="CK201" i="8"/>
  <c r="CJ200" i="8"/>
  <c r="CM199" i="8"/>
  <c r="CL199" i="8"/>
  <c r="CK199" i="8"/>
  <c r="CJ198" i="8"/>
  <c r="CM197" i="8"/>
  <c r="CL197" i="8"/>
  <c r="CK197" i="8"/>
  <c r="CJ196" i="8"/>
  <c r="CJ194" i="8"/>
  <c r="CJ193" i="8"/>
  <c r="CM192" i="8"/>
  <c r="CL192" i="8"/>
  <c r="CK192" i="8"/>
  <c r="CJ191" i="8"/>
  <c r="CJ190" i="8"/>
  <c r="CJ189" i="8"/>
  <c r="CM188" i="8"/>
  <c r="CL188" i="8"/>
  <c r="CK188" i="8"/>
  <c r="CJ184" i="8"/>
  <c r="CJ183" i="8"/>
  <c r="CM182" i="8"/>
  <c r="CM181" i="8" s="1"/>
  <c r="CL182" i="8"/>
  <c r="CL181" i="8" s="1"/>
  <c r="CK182" i="8"/>
  <c r="CK181" i="8" s="1"/>
  <c r="CJ180" i="8"/>
  <c r="CJ179" i="8"/>
  <c r="CJ178" i="8"/>
  <c r="CJ177" i="8"/>
  <c r="CJ176" i="8"/>
  <c r="CM175" i="8"/>
  <c r="CM174" i="8" s="1"/>
  <c r="CL175" i="8"/>
  <c r="CL174" i="8" s="1"/>
  <c r="CK175" i="8"/>
  <c r="CK174" i="8" s="1"/>
  <c r="CJ171" i="8"/>
  <c r="CJ170" i="8"/>
  <c r="CJ169" i="8"/>
  <c r="CJ168" i="8"/>
  <c r="CJ167" i="8"/>
  <c r="CM166" i="8"/>
  <c r="CM165" i="8" s="1"/>
  <c r="CL166" i="8"/>
  <c r="CL165" i="8" s="1"/>
  <c r="CK166" i="8"/>
  <c r="CJ164" i="8"/>
  <c r="CM163" i="8"/>
  <c r="CM162" i="8" s="1"/>
  <c r="CL163" i="8"/>
  <c r="CL162" i="8" s="1"/>
  <c r="CK163" i="8"/>
  <c r="CJ161" i="8"/>
  <c r="CJ160" i="8"/>
  <c r="CM159" i="8"/>
  <c r="CL159" i="8"/>
  <c r="CK159" i="8"/>
  <c r="CJ158" i="8"/>
  <c r="CJ157" i="8"/>
  <c r="CJ156" i="8"/>
  <c r="CJ155" i="8"/>
  <c r="CJ153" i="8"/>
  <c r="CJ150" i="8"/>
  <c r="CJ149" i="8"/>
  <c r="CJ148" i="8"/>
  <c r="CJ147" i="8"/>
  <c r="CJ146" i="8"/>
  <c r="CM145" i="8"/>
  <c r="CL145" i="8"/>
  <c r="CK145" i="8"/>
  <c r="CJ144" i="8"/>
  <c r="CJ143" i="8"/>
  <c r="CM142" i="8"/>
  <c r="CL142" i="8"/>
  <c r="CK142" i="8"/>
  <c r="CJ141" i="8"/>
  <c r="CJ140" i="8"/>
  <c r="CM139" i="8"/>
  <c r="CL139" i="8"/>
  <c r="CK139" i="8"/>
  <c r="CJ138" i="8"/>
  <c r="CJ137" i="8"/>
  <c r="CM136" i="8"/>
  <c r="CL136" i="8"/>
  <c r="CK136" i="8"/>
  <c r="CK132" i="8"/>
  <c r="CK131" i="8"/>
  <c r="CJ131" i="8" s="1"/>
  <c r="CJ130" i="8"/>
  <c r="CM129" i="8"/>
  <c r="CL129" i="8"/>
  <c r="CK128" i="8"/>
  <c r="CK127" i="8" s="1"/>
  <c r="CM127" i="8"/>
  <c r="CL127" i="8"/>
  <c r="CJ124" i="8"/>
  <c r="CM123" i="8"/>
  <c r="CM122" i="8" s="1"/>
  <c r="CM121" i="8" s="1"/>
  <c r="CL123" i="8"/>
  <c r="CL122" i="8" s="1"/>
  <c r="CK123" i="8"/>
  <c r="CJ120" i="8"/>
  <c r="CJ119" i="8"/>
  <c r="CJ118" i="8"/>
  <c r="CJ117" i="8"/>
  <c r="CM116" i="8"/>
  <c r="CL116" i="8"/>
  <c r="CK116" i="8"/>
  <c r="CJ115" i="8"/>
  <c r="CM114" i="8"/>
  <c r="CL114" i="8"/>
  <c r="CK114" i="8"/>
  <c r="CJ113" i="8"/>
  <c r="CJ112" i="8"/>
  <c r="CJ111" i="8"/>
  <c r="CJ110" i="8"/>
  <c r="CM109" i="8"/>
  <c r="CL109" i="8"/>
  <c r="CK109" i="8"/>
  <c r="CJ108" i="8"/>
  <c r="CJ107" i="8"/>
  <c r="CJ106" i="8"/>
  <c r="CM105" i="8"/>
  <c r="CL105" i="8"/>
  <c r="CK105" i="8"/>
  <c r="CJ101" i="8"/>
  <c r="CJ100" i="8"/>
  <c r="CM99" i="8"/>
  <c r="CM91" i="8" s="1"/>
  <c r="CM90" i="8" s="1"/>
  <c r="CM89" i="8" s="1"/>
  <c r="CL99" i="8"/>
  <c r="CL91" i="8" s="1"/>
  <c r="CL90" i="8" s="1"/>
  <c r="CL89" i="8" s="1"/>
  <c r="CK99" i="8"/>
  <c r="CK91" i="8" s="1"/>
  <c r="CK90" i="8" s="1"/>
  <c r="CJ98" i="8"/>
  <c r="CJ97" i="8"/>
  <c r="CJ96" i="8"/>
  <c r="CJ95" i="8"/>
  <c r="CJ94" i="8"/>
  <c r="CJ93" i="8"/>
  <c r="CJ92" i="8"/>
  <c r="CJ86" i="8"/>
  <c r="CJ85" i="8"/>
  <c r="CJ84" i="8"/>
  <c r="CM83" i="8"/>
  <c r="CL83" i="8"/>
  <c r="CK83" i="8"/>
  <c r="CJ82" i="8"/>
  <c r="CJ81" i="8"/>
  <c r="CM80" i="8"/>
  <c r="CL80" i="8"/>
  <c r="CK80" i="8"/>
  <c r="CJ79" i="8"/>
  <c r="CJ78" i="8"/>
  <c r="CM77" i="8"/>
  <c r="CL77" i="8"/>
  <c r="CK77" i="8"/>
  <c r="CJ76" i="8"/>
  <c r="CJ75" i="8"/>
  <c r="CJ74" i="8"/>
  <c r="CM73" i="8"/>
  <c r="CL73" i="8"/>
  <c r="CK73" i="8"/>
  <c r="CJ72" i="8"/>
  <c r="CJ71" i="8"/>
  <c r="CM70" i="8"/>
  <c r="CL70" i="8"/>
  <c r="CK70" i="8"/>
  <c r="CJ69" i="8"/>
  <c r="CJ68" i="8"/>
  <c r="CJ67" i="8"/>
  <c r="CM66" i="8"/>
  <c r="CL66" i="8"/>
  <c r="CK66" i="8"/>
  <c r="CJ64" i="8"/>
  <c r="CJ63" i="8"/>
  <c r="CJ62" i="8"/>
  <c r="CM61" i="8"/>
  <c r="CM54" i="8" s="1"/>
  <c r="CL61" i="8"/>
  <c r="CL54" i="8" s="1"/>
  <c r="CK61" i="8"/>
  <c r="CK54" i="8" s="1"/>
  <c r="CJ60" i="8"/>
  <c r="CJ59" i="8"/>
  <c r="CJ58" i="8"/>
  <c r="CJ57" i="8"/>
  <c r="CJ56" i="8"/>
  <c r="CJ55" i="8"/>
  <c r="CJ53" i="8"/>
  <c r="CM52" i="8"/>
  <c r="CL52" i="8"/>
  <c r="CK52" i="8"/>
  <c r="CJ51" i="8"/>
  <c r="CJ50" i="8"/>
  <c r="CJ49" i="8"/>
  <c r="CM48" i="8"/>
  <c r="CL48" i="8"/>
  <c r="CK48" i="8"/>
  <c r="CJ46" i="8"/>
  <c r="CJ45" i="8"/>
  <c r="CJ44" i="8"/>
  <c r="CJ43" i="8"/>
  <c r="CM42" i="8"/>
  <c r="CL42" i="8"/>
  <c r="CK42" i="8"/>
  <c r="CJ41" i="8"/>
  <c r="CJ40" i="8"/>
  <c r="CM39" i="8"/>
  <c r="CL39" i="8"/>
  <c r="CK39" i="8"/>
  <c r="CJ38" i="8"/>
  <c r="CJ37" i="8"/>
  <c r="CJ36" i="8"/>
  <c r="CJ35" i="8"/>
  <c r="CJ34" i="8"/>
  <c r="CJ33" i="8"/>
  <c r="CM32" i="8"/>
  <c r="CL32" i="8"/>
  <c r="CK32" i="8"/>
  <c r="CJ31" i="8"/>
  <c r="CJ30" i="8"/>
  <c r="CJ29" i="8"/>
  <c r="CJ28" i="8"/>
  <c r="CM27" i="8"/>
  <c r="CL27" i="8"/>
  <c r="CK27" i="8"/>
  <c r="CJ23" i="8"/>
  <c r="CJ22" i="8"/>
  <c r="CJ21" i="8"/>
  <c r="CM20" i="8"/>
  <c r="CL20" i="8"/>
  <c r="CK20" i="8"/>
  <c r="CJ19" i="8"/>
  <c r="CM18" i="8"/>
  <c r="CM17" i="8" s="1"/>
  <c r="CL18" i="8"/>
  <c r="CL17" i="8" s="1"/>
  <c r="CK18" i="8"/>
  <c r="CK17" i="8" s="1"/>
  <c r="CJ16" i="8"/>
  <c r="CJ15" i="8"/>
  <c r="CJ14" i="8"/>
  <c r="CM13" i="8"/>
  <c r="CL13" i="8"/>
  <c r="CK13" i="8"/>
  <c r="CF227" i="8"/>
  <c r="CF226" i="8"/>
  <c r="CF225" i="8"/>
  <c r="CF224" i="8"/>
  <c r="CF223" i="8"/>
  <c r="CF222" i="8"/>
  <c r="CF221" i="8"/>
  <c r="CF220" i="8"/>
  <c r="CI219" i="8"/>
  <c r="CI218" i="8" s="1"/>
  <c r="CH219" i="8"/>
  <c r="CH218" i="8" s="1"/>
  <c r="CG219" i="8"/>
  <c r="CF213" i="8"/>
  <c r="CF212" i="8"/>
  <c r="CF211" i="8"/>
  <c r="CF210" i="8"/>
  <c r="CI209" i="8"/>
  <c r="CI208" i="8" s="1"/>
  <c r="CI207" i="8" s="1"/>
  <c r="CH209" i="8"/>
  <c r="CH208" i="8" s="1"/>
  <c r="CH207" i="8" s="1"/>
  <c r="CG209" i="8"/>
  <c r="CF206" i="8"/>
  <c r="CF205" i="8"/>
  <c r="CI204" i="8"/>
  <c r="CI203" i="8" s="1"/>
  <c r="CH204" i="8"/>
  <c r="CH203" i="8" s="1"/>
  <c r="CG204" i="8"/>
  <c r="CG203" i="8" s="1"/>
  <c r="CF202" i="8"/>
  <c r="CI201" i="8"/>
  <c r="CH201" i="8"/>
  <c r="CG201" i="8"/>
  <c r="CF200" i="8"/>
  <c r="CI199" i="8"/>
  <c r="CH199" i="8"/>
  <c r="CG199" i="8"/>
  <c r="CF198" i="8"/>
  <c r="CI197" i="8"/>
  <c r="CH197" i="8"/>
  <c r="CG197" i="8"/>
  <c r="CF196" i="8"/>
  <c r="CF194" i="8"/>
  <c r="CF193" i="8"/>
  <c r="CI192" i="8"/>
  <c r="CH192" i="8"/>
  <c r="CG192" i="8"/>
  <c r="CF191" i="8"/>
  <c r="CF190" i="8"/>
  <c r="CF189" i="8"/>
  <c r="CI188" i="8"/>
  <c r="CH188" i="8"/>
  <c r="CG188" i="8"/>
  <c r="CF184" i="8"/>
  <c r="CF183" i="8"/>
  <c r="CI182" i="8"/>
  <c r="CI181" i="8" s="1"/>
  <c r="CH182" i="8"/>
  <c r="CG182" i="8"/>
  <c r="CG181" i="8" s="1"/>
  <c r="CF180" i="8"/>
  <c r="CF179" i="8"/>
  <c r="CF178" i="8"/>
  <c r="CF177" i="8"/>
  <c r="CF176" i="8"/>
  <c r="CI175" i="8"/>
  <c r="CI174" i="8" s="1"/>
  <c r="CH175" i="8"/>
  <c r="CH174" i="8" s="1"/>
  <c r="CG175" i="8"/>
  <c r="CG174" i="8" s="1"/>
  <c r="CF171" i="8"/>
  <c r="CF170" i="8"/>
  <c r="CF169" i="8"/>
  <c r="CF168" i="8"/>
  <c r="CF167" i="8"/>
  <c r="CI166" i="8"/>
  <c r="CI165" i="8" s="1"/>
  <c r="CH166" i="8"/>
  <c r="CH165" i="8" s="1"/>
  <c r="CG166" i="8"/>
  <c r="CG165" i="8" s="1"/>
  <c r="CF164" i="8"/>
  <c r="CI163" i="8"/>
  <c r="CI162" i="8" s="1"/>
  <c r="CH163" i="8"/>
  <c r="CG163" i="8"/>
  <c r="CG162" i="8" s="1"/>
  <c r="CF161" i="8"/>
  <c r="CF160" i="8"/>
  <c r="CI159" i="8"/>
  <c r="CH159" i="8"/>
  <c r="CG159" i="8"/>
  <c r="CF158" i="8"/>
  <c r="CF157" i="8"/>
  <c r="CF156" i="8"/>
  <c r="CF155" i="8"/>
  <c r="CF153" i="8"/>
  <c r="CF150" i="8"/>
  <c r="CF149" i="8"/>
  <c r="CF148" i="8"/>
  <c r="CF147" i="8"/>
  <c r="CF146" i="8"/>
  <c r="CI145" i="8"/>
  <c r="CH145" i="8"/>
  <c r="CG145" i="8"/>
  <c r="CF144" i="8"/>
  <c r="CF143" i="8"/>
  <c r="CI142" i="8"/>
  <c r="CH142" i="8"/>
  <c r="CG142" i="8"/>
  <c r="CF141" i="8"/>
  <c r="CF140" i="8"/>
  <c r="CI139" i="8"/>
  <c r="CH139" i="8"/>
  <c r="CG139" i="8"/>
  <c r="CF138" i="8"/>
  <c r="CF137" i="8"/>
  <c r="CI136" i="8"/>
  <c r="CH136" i="8"/>
  <c r="CG136" i="8"/>
  <c r="CG132" i="8"/>
  <c r="CG131" i="8"/>
  <c r="CF131" i="8" s="1"/>
  <c r="CF130" i="8"/>
  <c r="CI129" i="8"/>
  <c r="CH129" i="8"/>
  <c r="CG128" i="8"/>
  <c r="CG127" i="8" s="1"/>
  <c r="CI127" i="8"/>
  <c r="CH127" i="8"/>
  <c r="CF124" i="8"/>
  <c r="CI123" i="8"/>
  <c r="CI122" i="8" s="1"/>
  <c r="CI121" i="8" s="1"/>
  <c r="CH123" i="8"/>
  <c r="CH122" i="8" s="1"/>
  <c r="CH121" i="8" s="1"/>
  <c r="CG123" i="8"/>
  <c r="CF120" i="8"/>
  <c r="CF119" i="8"/>
  <c r="CF118" i="8"/>
  <c r="CF117" i="8"/>
  <c r="CI116" i="8"/>
  <c r="CH116" i="8"/>
  <c r="CG116" i="8"/>
  <c r="CF115" i="8"/>
  <c r="CI114" i="8"/>
  <c r="CH114" i="8"/>
  <c r="CG114" i="8"/>
  <c r="CF113" i="8"/>
  <c r="CF112" i="8"/>
  <c r="CF111" i="8"/>
  <c r="CF110" i="8"/>
  <c r="CI109" i="8"/>
  <c r="CH109" i="8"/>
  <c r="CG109" i="8"/>
  <c r="CF108" i="8"/>
  <c r="CF107" i="8"/>
  <c r="CF106" i="8"/>
  <c r="CI105" i="8"/>
  <c r="CH105" i="8"/>
  <c r="CG105" i="8"/>
  <c r="CF101" i="8"/>
  <c r="CF100" i="8"/>
  <c r="CI99" i="8"/>
  <c r="CI91" i="8" s="1"/>
  <c r="CI90" i="8" s="1"/>
  <c r="CI89" i="8" s="1"/>
  <c r="CH99" i="8"/>
  <c r="CH91" i="8" s="1"/>
  <c r="CH90" i="8" s="1"/>
  <c r="CH89" i="8" s="1"/>
  <c r="CG99" i="8"/>
  <c r="CG91" i="8" s="1"/>
  <c r="CG90" i="8" s="1"/>
  <c r="CF98" i="8"/>
  <c r="CF97" i="8"/>
  <c r="CF96" i="8"/>
  <c r="CF95" i="8"/>
  <c r="CF94" i="8"/>
  <c r="CF93" i="8"/>
  <c r="CF92" i="8"/>
  <c r="CF86" i="8"/>
  <c r="CF85" i="8"/>
  <c r="CF84" i="8"/>
  <c r="CI83" i="8"/>
  <c r="CH83" i="8"/>
  <c r="CG83" i="8"/>
  <c r="CF82" i="8"/>
  <c r="CF81" i="8"/>
  <c r="CI80" i="8"/>
  <c r="CH80" i="8"/>
  <c r="CG80" i="8"/>
  <c r="CF79" i="8"/>
  <c r="CF78" i="8"/>
  <c r="CI77" i="8"/>
  <c r="CH77" i="8"/>
  <c r="CG77" i="8"/>
  <c r="CF76" i="8"/>
  <c r="CF75" i="8"/>
  <c r="CF74" i="8"/>
  <c r="CI73" i="8"/>
  <c r="CH73" i="8"/>
  <c r="CG73" i="8"/>
  <c r="CF72" i="8"/>
  <c r="CF71" i="8"/>
  <c r="CI70" i="8"/>
  <c r="CH70" i="8"/>
  <c r="CG70" i="8"/>
  <c r="CF69" i="8"/>
  <c r="CF68" i="8"/>
  <c r="CF67" i="8"/>
  <c r="CI66" i="8"/>
  <c r="CH66" i="8"/>
  <c r="CG66" i="8"/>
  <c r="CF64" i="8"/>
  <c r="CF63" i="8"/>
  <c r="CF62" i="8"/>
  <c r="CI61" i="8"/>
  <c r="CI54" i="8" s="1"/>
  <c r="CH61" i="8"/>
  <c r="CH54" i="8" s="1"/>
  <c r="CG61" i="8"/>
  <c r="CG54" i="8" s="1"/>
  <c r="CF60" i="8"/>
  <c r="CF59" i="8"/>
  <c r="CF58" i="8"/>
  <c r="CF57" i="8"/>
  <c r="CF56" i="8"/>
  <c r="CF55" i="8"/>
  <c r="CF53" i="8"/>
  <c r="CI52" i="8"/>
  <c r="CH52" i="8"/>
  <c r="CG52" i="8"/>
  <c r="CF51" i="8"/>
  <c r="CF50" i="8"/>
  <c r="CF49" i="8"/>
  <c r="CI48" i="8"/>
  <c r="CH48" i="8"/>
  <c r="CG48" i="8"/>
  <c r="CF46" i="8"/>
  <c r="CF45" i="8"/>
  <c r="CF44" i="8"/>
  <c r="CF43" i="8"/>
  <c r="CI42" i="8"/>
  <c r="CH42" i="8"/>
  <c r="CG42" i="8"/>
  <c r="CF41" i="8"/>
  <c r="CF40" i="8"/>
  <c r="CI39" i="8"/>
  <c r="CH39" i="8"/>
  <c r="CG39" i="8"/>
  <c r="CF38" i="8"/>
  <c r="CF37" i="8"/>
  <c r="CF36" i="8"/>
  <c r="CF35" i="8"/>
  <c r="CF34" i="8"/>
  <c r="CF33" i="8"/>
  <c r="CI32" i="8"/>
  <c r="CH32" i="8"/>
  <c r="CG32" i="8"/>
  <c r="CF31" i="8"/>
  <c r="CF30" i="8"/>
  <c r="CF29" i="8"/>
  <c r="CF28" i="8"/>
  <c r="CI27" i="8"/>
  <c r="CH27" i="8"/>
  <c r="CG27" i="8"/>
  <c r="CF23" i="8"/>
  <c r="CF22" i="8"/>
  <c r="CF21" i="8"/>
  <c r="CI20" i="8"/>
  <c r="CH20" i="8"/>
  <c r="CG20" i="8"/>
  <c r="CF19" i="8"/>
  <c r="CI18" i="8"/>
  <c r="CI17" i="8" s="1"/>
  <c r="CH18" i="8"/>
  <c r="CH17" i="8" s="1"/>
  <c r="CG18" i="8"/>
  <c r="CG17" i="8" s="1"/>
  <c r="CF16" i="8"/>
  <c r="CF15" i="8"/>
  <c r="CF14" i="8"/>
  <c r="CI13" i="8"/>
  <c r="CH13" i="8"/>
  <c r="CG13" i="8"/>
  <c r="CB227" i="8"/>
  <c r="CB226" i="8"/>
  <c r="CB225" i="8"/>
  <c r="CB224" i="8"/>
  <c r="CB223" i="8"/>
  <c r="CB222" i="8"/>
  <c r="CB221" i="8"/>
  <c r="CB220" i="8"/>
  <c r="CE219" i="8"/>
  <c r="CE218" i="8" s="1"/>
  <c r="CD219" i="8"/>
  <c r="CD218" i="8" s="1"/>
  <c r="CC219" i="8"/>
  <c r="CB213" i="8"/>
  <c r="CB212" i="8"/>
  <c r="CB211" i="8"/>
  <c r="CB210" i="8"/>
  <c r="CE209" i="8"/>
  <c r="CE208" i="8" s="1"/>
  <c r="CE207" i="8" s="1"/>
  <c r="CD209" i="8"/>
  <c r="CD208" i="8" s="1"/>
  <c r="CD207" i="8" s="1"/>
  <c r="CC209" i="8"/>
  <c r="CB206" i="8"/>
  <c r="CB205" i="8"/>
  <c r="CE204" i="8"/>
  <c r="CE203" i="8" s="1"/>
  <c r="CD204" i="8"/>
  <c r="CD203" i="8" s="1"/>
  <c r="CC204" i="8"/>
  <c r="CB202" i="8"/>
  <c r="CE201" i="8"/>
  <c r="CD201" i="8"/>
  <c r="CC201" i="8"/>
  <c r="CB200" i="8"/>
  <c r="CE199" i="8"/>
  <c r="CD199" i="8"/>
  <c r="CC199" i="8"/>
  <c r="CB198" i="8"/>
  <c r="CE197" i="8"/>
  <c r="CD197" i="8"/>
  <c r="CC197" i="8"/>
  <c r="CB196" i="8"/>
  <c r="CB194" i="8"/>
  <c r="CB193" i="8"/>
  <c r="CE192" i="8"/>
  <c r="CD192" i="8"/>
  <c r="CC192" i="8"/>
  <c r="CB191" i="8"/>
  <c r="CB190" i="8"/>
  <c r="CB189" i="8"/>
  <c r="CE188" i="8"/>
  <c r="CD188" i="8"/>
  <c r="CC188" i="8"/>
  <c r="CB184" i="8"/>
  <c r="CB183" i="8"/>
  <c r="CE182" i="8"/>
  <c r="CE181" i="8" s="1"/>
  <c r="CD182" i="8"/>
  <c r="CD181" i="8" s="1"/>
  <c r="CC182" i="8"/>
  <c r="CB180" i="8"/>
  <c r="CB179" i="8"/>
  <c r="CB178" i="8"/>
  <c r="CB177" i="8"/>
  <c r="CB176" i="8"/>
  <c r="CE175" i="8"/>
  <c r="CE174" i="8" s="1"/>
  <c r="CD175" i="8"/>
  <c r="CD174" i="8" s="1"/>
  <c r="CC175" i="8"/>
  <c r="CC174" i="8" s="1"/>
  <c r="CB171" i="8"/>
  <c r="CB170" i="8"/>
  <c r="CB169" i="8"/>
  <c r="CB168" i="8"/>
  <c r="CB167" i="8"/>
  <c r="CE166" i="8"/>
  <c r="CE165" i="8" s="1"/>
  <c r="CD166" i="8"/>
  <c r="CD165" i="8" s="1"/>
  <c r="CC166" i="8"/>
  <c r="CC165" i="8" s="1"/>
  <c r="CB164" i="8"/>
  <c r="CE163" i="8"/>
  <c r="CE162" i="8" s="1"/>
  <c r="CD163" i="8"/>
  <c r="CC163" i="8"/>
  <c r="CC162" i="8" s="1"/>
  <c r="CB161" i="8"/>
  <c r="CB160" i="8"/>
  <c r="CE159" i="8"/>
  <c r="CD159" i="8"/>
  <c r="CC159" i="8"/>
  <c r="CB158" i="8"/>
  <c r="CB157" i="8"/>
  <c r="CB156" i="8"/>
  <c r="CB155" i="8"/>
  <c r="CB153" i="8"/>
  <c r="CB150" i="8"/>
  <c r="CB149" i="8"/>
  <c r="CB148" i="8"/>
  <c r="CB147" i="8"/>
  <c r="CB146" i="8"/>
  <c r="CE145" i="8"/>
  <c r="CD145" i="8"/>
  <c r="CC145" i="8"/>
  <c r="CB144" i="8"/>
  <c r="CB143" i="8"/>
  <c r="CE142" i="8"/>
  <c r="CD142" i="8"/>
  <c r="CC142" i="8"/>
  <c r="CB141" i="8"/>
  <c r="CB140" i="8"/>
  <c r="CE139" i="8"/>
  <c r="CD139" i="8"/>
  <c r="CC139" i="8"/>
  <c r="CB138" i="8"/>
  <c r="CB137" i="8"/>
  <c r="CE136" i="8"/>
  <c r="CD136" i="8"/>
  <c r="CC136" i="8"/>
  <c r="CC132" i="8"/>
  <c r="CC131" i="8"/>
  <c r="CB131" i="8" s="1"/>
  <c r="CB130" i="8"/>
  <c r="CE129" i="8"/>
  <c r="CD129" i="8"/>
  <c r="CC128" i="8"/>
  <c r="CB128" i="8" s="1"/>
  <c r="CE127" i="8"/>
  <c r="CD127" i="8"/>
  <c r="CB124" i="8"/>
  <c r="CE123" i="8"/>
  <c r="CE122" i="8" s="1"/>
  <c r="CE121" i="8" s="1"/>
  <c r="CD123" i="8"/>
  <c r="CD122" i="8" s="1"/>
  <c r="CD121" i="8" s="1"/>
  <c r="CC123" i="8"/>
  <c r="CC122" i="8" s="1"/>
  <c r="CC121" i="8" s="1"/>
  <c r="CB120" i="8"/>
  <c r="CB119" i="8"/>
  <c r="CB118" i="8"/>
  <c r="CB117" i="8"/>
  <c r="CE116" i="8"/>
  <c r="CD116" i="8"/>
  <c r="CC116" i="8"/>
  <c r="CB115" i="8"/>
  <c r="CE114" i="8"/>
  <c r="CD114" i="8"/>
  <c r="CC114" i="8"/>
  <c r="CB113" i="8"/>
  <c r="CB112" i="8"/>
  <c r="CB111" i="8"/>
  <c r="CB110" i="8"/>
  <c r="CE109" i="8"/>
  <c r="CD109" i="8"/>
  <c r="CC109" i="8"/>
  <c r="CB108" i="8"/>
  <c r="CB107" i="8"/>
  <c r="CB106" i="8"/>
  <c r="CE105" i="8"/>
  <c r="CD105" i="8"/>
  <c r="CC105" i="8"/>
  <c r="CB101" i="8"/>
  <c r="CB100" i="8"/>
  <c r="CE99" i="8"/>
  <c r="CE91" i="8" s="1"/>
  <c r="CE90" i="8" s="1"/>
  <c r="CE89" i="8" s="1"/>
  <c r="CD99" i="8"/>
  <c r="CD91" i="8" s="1"/>
  <c r="CD90" i="8" s="1"/>
  <c r="CD89" i="8" s="1"/>
  <c r="CC99" i="8"/>
  <c r="CC91" i="8" s="1"/>
  <c r="CC90" i="8" s="1"/>
  <c r="CB98" i="8"/>
  <c r="CB97" i="8"/>
  <c r="CB96" i="8"/>
  <c r="CB95" i="8"/>
  <c r="CB94" i="8"/>
  <c r="CB93" i="8"/>
  <c r="CB92" i="8"/>
  <c r="CB86" i="8"/>
  <c r="CB85" i="8"/>
  <c r="CB84" i="8"/>
  <c r="CE83" i="8"/>
  <c r="CD83" i="8"/>
  <c r="CC83" i="8"/>
  <c r="CB82" i="8"/>
  <c r="CB81" i="8"/>
  <c r="CE80" i="8"/>
  <c r="CD80" i="8"/>
  <c r="CC80" i="8"/>
  <c r="CB79" i="8"/>
  <c r="CB78" i="8"/>
  <c r="CE77" i="8"/>
  <c r="CD77" i="8"/>
  <c r="CC77" i="8"/>
  <c r="CB76" i="8"/>
  <c r="CB75" i="8"/>
  <c r="CB74" i="8"/>
  <c r="CE73" i="8"/>
  <c r="CD73" i="8"/>
  <c r="CC73" i="8"/>
  <c r="CB72" i="8"/>
  <c r="CB71" i="8"/>
  <c r="CE70" i="8"/>
  <c r="CD70" i="8"/>
  <c r="CC70" i="8"/>
  <c r="CB69" i="8"/>
  <c r="CB68" i="8"/>
  <c r="CB67" i="8"/>
  <c r="CE66" i="8"/>
  <c r="CD66" i="8"/>
  <c r="CC66" i="8"/>
  <c r="CB64" i="8"/>
  <c r="CB63" i="8"/>
  <c r="CB62" i="8"/>
  <c r="CE61" i="8"/>
  <c r="CE54" i="8" s="1"/>
  <c r="CD61" i="8"/>
  <c r="CD54" i="8" s="1"/>
  <c r="CC61" i="8"/>
  <c r="CC54" i="8" s="1"/>
  <c r="CB60" i="8"/>
  <c r="CB59" i="8"/>
  <c r="CB58" i="8"/>
  <c r="CB57" i="8"/>
  <c r="CB56" i="8"/>
  <c r="CB55" i="8"/>
  <c r="CB53" i="8"/>
  <c r="CE52" i="8"/>
  <c r="CD52" i="8"/>
  <c r="CC52" i="8"/>
  <c r="CB51" i="8"/>
  <c r="CB50" i="8"/>
  <c r="CB49" i="8"/>
  <c r="CE48" i="8"/>
  <c r="CD48" i="8"/>
  <c r="CC48" i="8"/>
  <c r="CB46" i="8"/>
  <c r="CB45" i="8"/>
  <c r="CB44" i="8"/>
  <c r="CB43" i="8"/>
  <c r="CE42" i="8"/>
  <c r="CD42" i="8"/>
  <c r="CC42" i="8"/>
  <c r="CB41" i="8"/>
  <c r="CB40" i="8"/>
  <c r="CE39" i="8"/>
  <c r="CD39" i="8"/>
  <c r="CC39" i="8"/>
  <c r="CB38" i="8"/>
  <c r="CB37" i="8"/>
  <c r="CB36" i="8"/>
  <c r="CB35" i="8"/>
  <c r="CB34" i="8"/>
  <c r="CB33" i="8"/>
  <c r="CE32" i="8"/>
  <c r="CD32" i="8"/>
  <c r="CC32" i="8"/>
  <c r="CB31" i="8"/>
  <c r="CB30" i="8"/>
  <c r="CB29" i="8"/>
  <c r="CB28" i="8"/>
  <c r="CE27" i="8"/>
  <c r="CD27" i="8"/>
  <c r="CC27" i="8"/>
  <c r="CB23" i="8"/>
  <c r="CB22" i="8"/>
  <c r="CB21" i="8"/>
  <c r="CE20" i="8"/>
  <c r="CD20" i="8"/>
  <c r="CC20" i="8"/>
  <c r="CB19" i="8"/>
  <c r="CE18" i="8"/>
  <c r="CE17" i="8" s="1"/>
  <c r="CD18" i="8"/>
  <c r="CD17" i="8" s="1"/>
  <c r="CC18" i="8"/>
  <c r="CC17" i="8" s="1"/>
  <c r="CB16" i="8"/>
  <c r="CB15" i="8"/>
  <c r="CB14" i="8"/>
  <c r="CE13" i="8"/>
  <c r="CD13" i="8"/>
  <c r="CC13" i="8"/>
  <c r="BX227" i="8"/>
  <c r="BX226" i="8"/>
  <c r="BX225" i="8"/>
  <c r="BX224" i="8"/>
  <c r="BX223" i="8"/>
  <c r="BX222" i="8"/>
  <c r="BX221" i="8"/>
  <c r="BX220" i="8"/>
  <c r="CA219" i="8"/>
  <c r="CA218" i="8" s="1"/>
  <c r="BZ219" i="8"/>
  <c r="BZ218" i="8" s="1"/>
  <c r="BY219" i="8"/>
  <c r="BX213" i="8"/>
  <c r="BX212" i="8"/>
  <c r="BX211" i="8"/>
  <c r="BX210" i="8"/>
  <c r="CA209" i="8"/>
  <c r="CA208" i="8" s="1"/>
  <c r="CA207" i="8" s="1"/>
  <c r="BZ209" i="8"/>
  <c r="BZ208" i="8" s="1"/>
  <c r="BZ207" i="8" s="1"/>
  <c r="BY209" i="8"/>
  <c r="BX206" i="8"/>
  <c r="BX205" i="8"/>
  <c r="CA204" i="8"/>
  <c r="CA203" i="8" s="1"/>
  <c r="BZ204" i="8"/>
  <c r="BZ203" i="8" s="1"/>
  <c r="BY204" i="8"/>
  <c r="BY203" i="8" s="1"/>
  <c r="BX202" i="8"/>
  <c r="CA201" i="8"/>
  <c r="BZ201" i="8"/>
  <c r="BY201" i="8"/>
  <c r="BX200" i="8"/>
  <c r="CA199" i="8"/>
  <c r="BZ199" i="8"/>
  <c r="BY199" i="8"/>
  <c r="BX198" i="8"/>
  <c r="CA197" i="8"/>
  <c r="BZ197" i="8"/>
  <c r="BY197" i="8"/>
  <c r="BX196" i="8"/>
  <c r="BX194" i="8"/>
  <c r="BX193" i="8"/>
  <c r="CA192" i="8"/>
  <c r="BZ192" i="8"/>
  <c r="BY192" i="8"/>
  <c r="BX191" i="8"/>
  <c r="BX190" i="8"/>
  <c r="BX189" i="8"/>
  <c r="CA188" i="8"/>
  <c r="BZ188" i="8"/>
  <c r="BY188" i="8"/>
  <c r="BX184" i="8"/>
  <c r="BX183" i="8"/>
  <c r="CA182" i="8"/>
  <c r="CA181" i="8" s="1"/>
  <c r="BZ182" i="8"/>
  <c r="BZ181" i="8" s="1"/>
  <c r="BY182" i="8"/>
  <c r="BX180" i="8"/>
  <c r="BX179" i="8"/>
  <c r="BX178" i="8"/>
  <c r="BX177" i="8"/>
  <c r="BX176" i="8"/>
  <c r="CA175" i="8"/>
  <c r="CA174" i="8" s="1"/>
  <c r="BZ175" i="8"/>
  <c r="BZ174" i="8" s="1"/>
  <c r="BY175" i="8"/>
  <c r="BY174" i="8" s="1"/>
  <c r="BX171" i="8"/>
  <c r="BX170" i="8"/>
  <c r="BX169" i="8"/>
  <c r="BX168" i="8"/>
  <c r="BX167" i="8"/>
  <c r="CA166" i="8"/>
  <c r="CA165" i="8" s="1"/>
  <c r="BZ166" i="8"/>
  <c r="BZ165" i="8" s="1"/>
  <c r="BY166" i="8"/>
  <c r="BY165" i="8" s="1"/>
  <c r="BX164" i="8"/>
  <c r="CA163" i="8"/>
  <c r="CA162" i="8" s="1"/>
  <c r="BZ163" i="8"/>
  <c r="BZ162" i="8" s="1"/>
  <c r="BY163" i="8"/>
  <c r="BY162" i="8" s="1"/>
  <c r="BX161" i="8"/>
  <c r="BX160" i="8"/>
  <c r="CA159" i="8"/>
  <c r="BZ159" i="8"/>
  <c r="BY159" i="8"/>
  <c r="BX158" i="8"/>
  <c r="BX157" i="8"/>
  <c r="BX156" i="8"/>
  <c r="BX155" i="8"/>
  <c r="BX153" i="8"/>
  <c r="BX150" i="8"/>
  <c r="BX149" i="8"/>
  <c r="BX148" i="8"/>
  <c r="BX147" i="8"/>
  <c r="BX146" i="8"/>
  <c r="CA145" i="8"/>
  <c r="BZ145" i="8"/>
  <c r="BY145" i="8"/>
  <c r="BX144" i="8"/>
  <c r="BX143" i="8"/>
  <c r="CA142" i="8"/>
  <c r="BZ142" i="8"/>
  <c r="BY142" i="8"/>
  <c r="BX141" i="8"/>
  <c r="BX140" i="8"/>
  <c r="CA139" i="8"/>
  <c r="BZ139" i="8"/>
  <c r="BY139" i="8"/>
  <c r="BX138" i="8"/>
  <c r="BX137" i="8"/>
  <c r="CA136" i="8"/>
  <c r="BZ136" i="8"/>
  <c r="BY136" i="8"/>
  <c r="BY132" i="8"/>
  <c r="BY131" i="8"/>
  <c r="BX131" i="8" s="1"/>
  <c r="BX130" i="8"/>
  <c r="CA129" i="8"/>
  <c r="BZ129" i="8"/>
  <c r="BY128" i="8"/>
  <c r="BX128" i="8" s="1"/>
  <c r="CA127" i="8"/>
  <c r="BZ127" i="8"/>
  <c r="BX124" i="8"/>
  <c r="CA123" i="8"/>
  <c r="CA122" i="8" s="1"/>
  <c r="CA121" i="8" s="1"/>
  <c r="BZ123" i="8"/>
  <c r="BZ122" i="8" s="1"/>
  <c r="BZ121" i="8" s="1"/>
  <c r="BY123" i="8"/>
  <c r="BX120" i="8"/>
  <c r="BX119" i="8"/>
  <c r="BX118" i="8"/>
  <c r="BX117" i="8"/>
  <c r="CA116" i="8"/>
  <c r="BZ116" i="8"/>
  <c r="BY116" i="8"/>
  <c r="BX115" i="8"/>
  <c r="CA114" i="8"/>
  <c r="BZ114" i="8"/>
  <c r="BY114" i="8"/>
  <c r="BX113" i="8"/>
  <c r="BX112" i="8"/>
  <c r="BX111" i="8"/>
  <c r="BX110" i="8"/>
  <c r="CA109" i="8"/>
  <c r="BZ109" i="8"/>
  <c r="BY109" i="8"/>
  <c r="BX108" i="8"/>
  <c r="BX107" i="8"/>
  <c r="BX106" i="8"/>
  <c r="CA105" i="8"/>
  <c r="BZ105" i="8"/>
  <c r="BY105" i="8"/>
  <c r="BX101" i="8"/>
  <c r="BX100" i="8"/>
  <c r="CA99" i="8"/>
  <c r="CA91" i="8" s="1"/>
  <c r="CA90" i="8" s="1"/>
  <c r="CA89" i="8" s="1"/>
  <c r="BZ99" i="8"/>
  <c r="BZ91" i="8" s="1"/>
  <c r="BZ90" i="8" s="1"/>
  <c r="BZ89" i="8" s="1"/>
  <c r="BY99" i="8"/>
  <c r="BX98" i="8"/>
  <c r="BX97" i="8"/>
  <c r="BX96" i="8"/>
  <c r="BX95" i="8"/>
  <c r="BX94" i="8"/>
  <c r="BX93" i="8"/>
  <c r="BX92" i="8"/>
  <c r="BX86" i="8"/>
  <c r="BX85" i="8"/>
  <c r="BX84" i="8"/>
  <c r="CA83" i="8"/>
  <c r="BZ83" i="8"/>
  <c r="BY83" i="8"/>
  <c r="BX82" i="8"/>
  <c r="BX81" i="8"/>
  <c r="CA80" i="8"/>
  <c r="BZ80" i="8"/>
  <c r="BY80" i="8"/>
  <c r="BX79" i="8"/>
  <c r="BX78" i="8"/>
  <c r="CA77" i="8"/>
  <c r="BZ77" i="8"/>
  <c r="BY77" i="8"/>
  <c r="BX76" i="8"/>
  <c r="BX75" i="8"/>
  <c r="BX74" i="8"/>
  <c r="CA73" i="8"/>
  <c r="BZ73" i="8"/>
  <c r="BY73" i="8"/>
  <c r="BX72" i="8"/>
  <c r="BX71" i="8"/>
  <c r="CA70" i="8"/>
  <c r="BZ70" i="8"/>
  <c r="BY70" i="8"/>
  <c r="BX69" i="8"/>
  <c r="BX68" i="8"/>
  <c r="BX67" i="8"/>
  <c r="CA66" i="8"/>
  <c r="BZ66" i="8"/>
  <c r="BY66" i="8"/>
  <c r="BX64" i="8"/>
  <c r="BX63" i="8"/>
  <c r="BX62" i="8"/>
  <c r="CA61" i="8"/>
  <c r="CA54" i="8" s="1"/>
  <c r="BZ61" i="8"/>
  <c r="BZ54" i="8" s="1"/>
  <c r="BY61" i="8"/>
  <c r="BX60" i="8"/>
  <c r="BX59" i="8"/>
  <c r="BX58" i="8"/>
  <c r="BX57" i="8"/>
  <c r="BX56" i="8"/>
  <c r="BX55" i="8"/>
  <c r="BX53" i="8"/>
  <c r="CA52" i="8"/>
  <c r="BZ52" i="8"/>
  <c r="BY52" i="8"/>
  <c r="BX51" i="8"/>
  <c r="BX50" i="8"/>
  <c r="BX49" i="8"/>
  <c r="CA48" i="8"/>
  <c r="BZ48" i="8"/>
  <c r="BY48" i="8"/>
  <c r="BX46" i="8"/>
  <c r="BX45" i="8"/>
  <c r="BX44" i="8"/>
  <c r="BX43" i="8"/>
  <c r="CA42" i="8"/>
  <c r="BZ42" i="8"/>
  <c r="BY42" i="8"/>
  <c r="BX41" i="8"/>
  <c r="BX40" i="8"/>
  <c r="CA39" i="8"/>
  <c r="BZ39" i="8"/>
  <c r="BY39" i="8"/>
  <c r="BX38" i="8"/>
  <c r="BX37" i="8"/>
  <c r="BX36" i="8"/>
  <c r="BX35" i="8"/>
  <c r="BX34" i="8"/>
  <c r="BX33" i="8"/>
  <c r="CA32" i="8"/>
  <c r="BZ32" i="8"/>
  <c r="BY32" i="8"/>
  <c r="BX31" i="8"/>
  <c r="BX30" i="8"/>
  <c r="BX29" i="8"/>
  <c r="BX28" i="8"/>
  <c r="CA27" i="8"/>
  <c r="BZ27" i="8"/>
  <c r="BY27" i="8"/>
  <c r="BX23" i="8"/>
  <c r="BX22" i="8"/>
  <c r="BX21" i="8"/>
  <c r="CA20" i="8"/>
  <c r="BZ20" i="8"/>
  <c r="BY20" i="8"/>
  <c r="BX19" i="8"/>
  <c r="CA18" i="8"/>
  <c r="CA17" i="8" s="1"/>
  <c r="BZ18" i="8"/>
  <c r="BZ17" i="8" s="1"/>
  <c r="BY18" i="8"/>
  <c r="BY17" i="8" s="1"/>
  <c r="BX16" i="8"/>
  <c r="BX15" i="8"/>
  <c r="BX14" i="8"/>
  <c r="CA13" i="8"/>
  <c r="BZ13" i="8"/>
  <c r="BY13" i="8"/>
  <c r="BT227" i="8"/>
  <c r="BT226" i="8"/>
  <c r="BT225" i="8"/>
  <c r="BT224" i="8"/>
  <c r="BT223" i="8"/>
  <c r="BT222" i="8"/>
  <c r="BT221" i="8"/>
  <c r="BT220" i="8"/>
  <c r="BW219" i="8"/>
  <c r="BW218" i="8" s="1"/>
  <c r="BV219" i="8"/>
  <c r="BU219" i="8"/>
  <c r="BU218" i="8" s="1"/>
  <c r="BT213" i="8"/>
  <c r="BT212" i="8"/>
  <c r="BT211" i="8"/>
  <c r="BT210" i="8"/>
  <c r="BW209" i="8"/>
  <c r="BW208" i="8" s="1"/>
  <c r="BW207" i="8" s="1"/>
  <c r="BV209" i="8"/>
  <c r="BU209" i="8"/>
  <c r="BU208" i="8" s="1"/>
  <c r="BT206" i="8"/>
  <c r="BT205" i="8"/>
  <c r="BW204" i="8"/>
  <c r="BW203" i="8" s="1"/>
  <c r="BV204" i="8"/>
  <c r="BV203" i="8" s="1"/>
  <c r="BU204" i="8"/>
  <c r="BU203" i="8" s="1"/>
  <c r="BT202" i="8"/>
  <c r="BW201" i="8"/>
  <c r="BV201" i="8"/>
  <c r="BU201" i="8"/>
  <c r="BT200" i="8"/>
  <c r="BW199" i="8"/>
  <c r="BV199" i="8"/>
  <c r="BU199" i="8"/>
  <c r="BT198" i="8"/>
  <c r="BW197" i="8"/>
  <c r="BV197" i="8"/>
  <c r="BU197" i="8"/>
  <c r="BT196" i="8"/>
  <c r="BT194" i="8"/>
  <c r="BT193" i="8"/>
  <c r="BW192" i="8"/>
  <c r="BV192" i="8"/>
  <c r="BU192" i="8"/>
  <c r="BT191" i="8"/>
  <c r="BT190" i="8"/>
  <c r="BT189" i="8"/>
  <c r="BW188" i="8"/>
  <c r="BV188" i="8"/>
  <c r="BU188" i="8"/>
  <c r="BT184" i="8"/>
  <c r="BT183" i="8"/>
  <c r="BW182" i="8"/>
  <c r="BW181" i="8" s="1"/>
  <c r="BV182" i="8"/>
  <c r="BV181" i="8" s="1"/>
  <c r="BU182" i="8"/>
  <c r="BU181" i="8" s="1"/>
  <c r="BT180" i="8"/>
  <c r="BT179" i="8"/>
  <c r="BT178" i="8"/>
  <c r="BT177" i="8"/>
  <c r="BT176" i="8"/>
  <c r="BW175" i="8"/>
  <c r="BW174" i="8" s="1"/>
  <c r="BV175" i="8"/>
  <c r="BV174" i="8" s="1"/>
  <c r="BU175" i="8"/>
  <c r="BU174" i="8" s="1"/>
  <c r="BT171" i="8"/>
  <c r="BT170" i="8"/>
  <c r="BT169" i="8"/>
  <c r="BT168" i="8"/>
  <c r="BT167" i="8"/>
  <c r="BW166" i="8"/>
  <c r="BW165" i="8" s="1"/>
  <c r="BV166" i="8"/>
  <c r="BV165" i="8" s="1"/>
  <c r="BU166" i="8"/>
  <c r="BU165" i="8" s="1"/>
  <c r="BT164" i="8"/>
  <c r="BW163" i="8"/>
  <c r="BW162" i="8" s="1"/>
  <c r="BV163" i="8"/>
  <c r="BU163" i="8"/>
  <c r="BU162" i="8" s="1"/>
  <c r="BT161" i="8"/>
  <c r="BT160" i="8"/>
  <c r="BW159" i="8"/>
  <c r="BV159" i="8"/>
  <c r="BU159" i="8"/>
  <c r="BT158" i="8"/>
  <c r="BT157" i="8"/>
  <c r="BT156" i="8"/>
  <c r="BT155" i="8"/>
  <c r="BT153" i="8"/>
  <c r="BT150" i="8"/>
  <c r="BT149" i="8"/>
  <c r="BT148" i="8"/>
  <c r="BT147" i="8"/>
  <c r="BT146" i="8"/>
  <c r="BW145" i="8"/>
  <c r="BV145" i="8"/>
  <c r="BU145" i="8"/>
  <c r="BT144" i="8"/>
  <c r="BT143" i="8"/>
  <c r="BW142" i="8"/>
  <c r="BV142" i="8"/>
  <c r="BU142" i="8"/>
  <c r="BT141" i="8"/>
  <c r="BT140" i="8"/>
  <c r="BW139" i="8"/>
  <c r="BV139" i="8"/>
  <c r="BU139" i="8"/>
  <c r="BT138" i="8"/>
  <c r="BT137" i="8"/>
  <c r="BW136" i="8"/>
  <c r="BV136" i="8"/>
  <c r="BU136" i="8"/>
  <c r="BU132" i="8"/>
  <c r="BU131" i="8"/>
  <c r="BT131" i="8" s="1"/>
  <c r="BT130" i="8"/>
  <c r="BW129" i="8"/>
  <c r="BV129" i="8"/>
  <c r="BU128" i="8"/>
  <c r="BT128" i="8" s="1"/>
  <c r="BW127" i="8"/>
  <c r="BV127" i="8"/>
  <c r="BT124" i="8"/>
  <c r="BW123" i="8"/>
  <c r="BW122" i="8" s="1"/>
  <c r="BW121" i="8" s="1"/>
  <c r="BV123" i="8"/>
  <c r="BV122" i="8" s="1"/>
  <c r="BU123" i="8"/>
  <c r="BT120" i="8"/>
  <c r="BT119" i="8"/>
  <c r="BT118" i="8"/>
  <c r="BT117" i="8"/>
  <c r="BW116" i="8"/>
  <c r="BV116" i="8"/>
  <c r="BU116" i="8"/>
  <c r="BT115" i="8"/>
  <c r="BW114" i="8"/>
  <c r="BV114" i="8"/>
  <c r="BU114" i="8"/>
  <c r="BT113" i="8"/>
  <c r="BT112" i="8"/>
  <c r="BT111" i="8"/>
  <c r="BT110" i="8"/>
  <c r="BW109" i="8"/>
  <c r="BV109" i="8"/>
  <c r="BU109" i="8"/>
  <c r="BT108" i="8"/>
  <c r="BT107" i="8"/>
  <c r="BT106" i="8"/>
  <c r="BW105" i="8"/>
  <c r="BV105" i="8"/>
  <c r="BU105" i="8"/>
  <c r="BT101" i="8"/>
  <c r="BT100" i="8"/>
  <c r="BW99" i="8"/>
  <c r="BW91" i="8" s="1"/>
  <c r="BW90" i="8" s="1"/>
  <c r="BW89" i="8" s="1"/>
  <c r="BV99" i="8"/>
  <c r="BV91" i="8" s="1"/>
  <c r="BV90" i="8" s="1"/>
  <c r="BV89" i="8" s="1"/>
  <c r="BU99" i="8"/>
  <c r="BU91" i="8" s="1"/>
  <c r="BU90" i="8" s="1"/>
  <c r="BT98" i="8"/>
  <c r="BT97" i="8"/>
  <c r="BT96" i="8"/>
  <c r="BT95" i="8"/>
  <c r="BT94" i="8"/>
  <c r="BT93" i="8"/>
  <c r="BT92" i="8"/>
  <c r="BT86" i="8"/>
  <c r="BT85" i="8"/>
  <c r="BT84" i="8"/>
  <c r="BW83" i="8"/>
  <c r="BV83" i="8"/>
  <c r="BU83" i="8"/>
  <c r="BT82" i="8"/>
  <c r="BT81" i="8"/>
  <c r="BW80" i="8"/>
  <c r="BV80" i="8"/>
  <c r="BU80" i="8"/>
  <c r="BT79" i="8"/>
  <c r="BT78" i="8"/>
  <c r="BW77" i="8"/>
  <c r="BV77" i="8"/>
  <c r="BU77" i="8"/>
  <c r="BT76" i="8"/>
  <c r="BT75" i="8"/>
  <c r="BT74" i="8"/>
  <c r="BW73" i="8"/>
  <c r="BV73" i="8"/>
  <c r="BU73" i="8"/>
  <c r="BT72" i="8"/>
  <c r="BT71" i="8"/>
  <c r="BW70" i="8"/>
  <c r="BV70" i="8"/>
  <c r="BU70" i="8"/>
  <c r="BT69" i="8"/>
  <c r="BT68" i="8"/>
  <c r="BT67" i="8"/>
  <c r="BW66" i="8"/>
  <c r="BV66" i="8"/>
  <c r="BU66" i="8"/>
  <c r="BT64" i="8"/>
  <c r="BT63" i="8"/>
  <c r="BT62" i="8"/>
  <c r="BW61" i="8"/>
  <c r="BW54" i="8" s="1"/>
  <c r="BV61" i="8"/>
  <c r="BV54" i="8" s="1"/>
  <c r="BU61" i="8"/>
  <c r="BU54" i="8" s="1"/>
  <c r="BT60" i="8"/>
  <c r="BT59" i="8"/>
  <c r="BT58" i="8"/>
  <c r="BT57" i="8"/>
  <c r="BT56" i="8"/>
  <c r="BT55" i="8"/>
  <c r="BT53" i="8"/>
  <c r="BW52" i="8"/>
  <c r="BV52" i="8"/>
  <c r="BU52" i="8"/>
  <c r="BT51" i="8"/>
  <c r="BT50" i="8"/>
  <c r="BT49" i="8"/>
  <c r="BW48" i="8"/>
  <c r="BV48" i="8"/>
  <c r="BU48" i="8"/>
  <c r="BT46" i="8"/>
  <c r="BT45" i="8"/>
  <c r="BT44" i="8"/>
  <c r="BT43" i="8"/>
  <c r="BW42" i="8"/>
  <c r="BV42" i="8"/>
  <c r="BU42" i="8"/>
  <c r="BT41" i="8"/>
  <c r="BT40" i="8"/>
  <c r="BW39" i="8"/>
  <c r="BV39" i="8"/>
  <c r="BU39" i="8"/>
  <c r="BT38" i="8"/>
  <c r="BT37" i="8"/>
  <c r="BT36" i="8"/>
  <c r="BT35" i="8"/>
  <c r="BT34" i="8"/>
  <c r="BT33" i="8"/>
  <c r="BW32" i="8"/>
  <c r="BV32" i="8"/>
  <c r="BU32" i="8"/>
  <c r="BT31" i="8"/>
  <c r="BT30" i="8"/>
  <c r="BT29" i="8"/>
  <c r="BT28" i="8"/>
  <c r="BW27" i="8"/>
  <c r="BV27" i="8"/>
  <c r="BU27" i="8"/>
  <c r="BT23" i="8"/>
  <c r="BT22" i="8"/>
  <c r="BT21" i="8"/>
  <c r="BW20" i="8"/>
  <c r="BV20" i="8"/>
  <c r="BU20" i="8"/>
  <c r="BT19" i="8"/>
  <c r="BW18" i="8"/>
  <c r="BW17" i="8" s="1"/>
  <c r="BV18" i="8"/>
  <c r="BV17" i="8" s="1"/>
  <c r="BU18" i="8"/>
  <c r="BU17" i="8" s="1"/>
  <c r="BT16" i="8"/>
  <c r="BT15" i="8"/>
  <c r="BT14" i="8"/>
  <c r="BW13" i="8"/>
  <c r="BV13" i="8"/>
  <c r="BU13" i="8"/>
  <c r="BP227" i="8"/>
  <c r="BP226" i="8"/>
  <c r="BP225" i="8"/>
  <c r="BP224" i="8"/>
  <c r="BP223" i="8"/>
  <c r="BP222" i="8"/>
  <c r="BP221" i="8"/>
  <c r="BP220" i="8"/>
  <c r="BS219" i="8"/>
  <c r="BS218" i="8" s="1"/>
  <c r="BR219" i="8"/>
  <c r="BR218" i="8" s="1"/>
  <c r="BQ219" i="8"/>
  <c r="BP213" i="8"/>
  <c r="BP212" i="8"/>
  <c r="BP211" i="8"/>
  <c r="BP210" i="8"/>
  <c r="BS209" i="8"/>
  <c r="BS208" i="8" s="1"/>
  <c r="BS207" i="8" s="1"/>
  <c r="BR209" i="8"/>
  <c r="BR208" i="8" s="1"/>
  <c r="BR207" i="8" s="1"/>
  <c r="BQ209" i="8"/>
  <c r="BP206" i="8"/>
  <c r="BP205" i="8"/>
  <c r="BS204" i="8"/>
  <c r="BS203" i="8" s="1"/>
  <c r="BR204" i="8"/>
  <c r="BR203" i="8" s="1"/>
  <c r="BQ204" i="8"/>
  <c r="BP202" i="8"/>
  <c r="BS201" i="8"/>
  <c r="BR201" i="8"/>
  <c r="BQ201" i="8"/>
  <c r="BP200" i="8"/>
  <c r="BS199" i="8"/>
  <c r="BR199" i="8"/>
  <c r="BQ199" i="8"/>
  <c r="BP198" i="8"/>
  <c r="BS197" i="8"/>
  <c r="BR197" i="8"/>
  <c r="BQ197" i="8"/>
  <c r="BP196" i="8"/>
  <c r="BP194" i="8"/>
  <c r="BP193" i="8"/>
  <c r="BS192" i="8"/>
  <c r="BR192" i="8"/>
  <c r="BQ192" i="8"/>
  <c r="BP191" i="8"/>
  <c r="BP190" i="8"/>
  <c r="BP189" i="8"/>
  <c r="BS188" i="8"/>
  <c r="BR188" i="8"/>
  <c r="BQ188" i="8"/>
  <c r="BP184" i="8"/>
  <c r="BP183" i="8"/>
  <c r="BS182" i="8"/>
  <c r="BS181" i="8" s="1"/>
  <c r="BR182" i="8"/>
  <c r="BQ182" i="8"/>
  <c r="BQ181" i="8" s="1"/>
  <c r="BP180" i="8"/>
  <c r="BP179" i="8"/>
  <c r="BP178" i="8"/>
  <c r="BP177" i="8"/>
  <c r="BP176" i="8"/>
  <c r="BS175" i="8"/>
  <c r="BS174" i="8" s="1"/>
  <c r="BR175" i="8"/>
  <c r="BR174" i="8" s="1"/>
  <c r="BQ175" i="8"/>
  <c r="BQ174" i="8" s="1"/>
  <c r="BP171" i="8"/>
  <c r="BP170" i="8"/>
  <c r="BP169" i="8"/>
  <c r="BP168" i="8"/>
  <c r="BP167" i="8"/>
  <c r="BS166" i="8"/>
  <c r="BS165" i="8" s="1"/>
  <c r="BR166" i="8"/>
  <c r="BR165" i="8" s="1"/>
  <c r="BQ166" i="8"/>
  <c r="BP164" i="8"/>
  <c r="BS163" i="8"/>
  <c r="BS162" i="8" s="1"/>
  <c r="BR163" i="8"/>
  <c r="BQ163" i="8"/>
  <c r="BQ162" i="8" s="1"/>
  <c r="BP161" i="8"/>
  <c r="BP160" i="8"/>
  <c r="BS159" i="8"/>
  <c r="BR159" i="8"/>
  <c r="BQ159" i="8"/>
  <c r="BP158" i="8"/>
  <c r="BP157" i="8"/>
  <c r="BP156" i="8"/>
  <c r="BP155" i="8"/>
  <c r="BP153" i="8"/>
  <c r="BP150" i="8"/>
  <c r="BP149" i="8"/>
  <c r="BP148" i="8"/>
  <c r="BP147" i="8"/>
  <c r="BP146" i="8"/>
  <c r="BS145" i="8"/>
  <c r="BR145" i="8"/>
  <c r="BQ145" i="8"/>
  <c r="BP144" i="8"/>
  <c r="BP143" i="8"/>
  <c r="BS142" i="8"/>
  <c r="BR142" i="8"/>
  <c r="BQ142" i="8"/>
  <c r="BP141" i="8"/>
  <c r="BP140" i="8"/>
  <c r="BS139" i="8"/>
  <c r="BR139" i="8"/>
  <c r="BQ139" i="8"/>
  <c r="BP138" i="8"/>
  <c r="BP137" i="8"/>
  <c r="BS136" i="8"/>
  <c r="BR136" i="8"/>
  <c r="BQ136" i="8"/>
  <c r="BQ132" i="8"/>
  <c r="BQ131" i="8"/>
  <c r="BP131" i="8" s="1"/>
  <c r="BP130" i="8"/>
  <c r="BS129" i="8"/>
  <c r="BR129" i="8"/>
  <c r="BQ128" i="8"/>
  <c r="BP128" i="8" s="1"/>
  <c r="BS127" i="8"/>
  <c r="BR127" i="8"/>
  <c r="BP124" i="8"/>
  <c r="BS123" i="8"/>
  <c r="BS122" i="8" s="1"/>
  <c r="BS121" i="8" s="1"/>
  <c r="BR123" i="8"/>
  <c r="BQ123" i="8"/>
  <c r="BQ122" i="8" s="1"/>
  <c r="BP120" i="8"/>
  <c r="BP119" i="8"/>
  <c r="BP118" i="8"/>
  <c r="BP117" i="8"/>
  <c r="BS116" i="8"/>
  <c r="BR116" i="8"/>
  <c r="BQ116" i="8"/>
  <c r="BP115" i="8"/>
  <c r="BS114" i="8"/>
  <c r="BR114" i="8"/>
  <c r="BQ114" i="8"/>
  <c r="BP113" i="8"/>
  <c r="BP112" i="8"/>
  <c r="BP111" i="8"/>
  <c r="BP110" i="8"/>
  <c r="BS109" i="8"/>
  <c r="BR109" i="8"/>
  <c r="BQ109" i="8"/>
  <c r="BP108" i="8"/>
  <c r="BP107" i="8"/>
  <c r="BP106" i="8"/>
  <c r="BS105" i="8"/>
  <c r="BR105" i="8"/>
  <c r="BQ105" i="8"/>
  <c r="BP101" i="8"/>
  <c r="BP100" i="8"/>
  <c r="BS99" i="8"/>
  <c r="BS91" i="8" s="1"/>
  <c r="BS90" i="8" s="1"/>
  <c r="BS89" i="8" s="1"/>
  <c r="BR99" i="8"/>
  <c r="BR91" i="8" s="1"/>
  <c r="BR90" i="8" s="1"/>
  <c r="BR89" i="8" s="1"/>
  <c r="BQ99" i="8"/>
  <c r="BQ91" i="8" s="1"/>
  <c r="BQ90" i="8" s="1"/>
  <c r="BP98" i="8"/>
  <c r="BP97" i="8"/>
  <c r="BP96" i="8"/>
  <c r="BP95" i="8"/>
  <c r="BP94" i="8"/>
  <c r="BP93" i="8"/>
  <c r="BP92" i="8"/>
  <c r="BP86" i="8"/>
  <c r="BP85" i="8"/>
  <c r="BP84" i="8"/>
  <c r="BS83" i="8"/>
  <c r="BR83" i="8"/>
  <c r="BQ83" i="8"/>
  <c r="BP82" i="8"/>
  <c r="BP81" i="8"/>
  <c r="BS80" i="8"/>
  <c r="BR80" i="8"/>
  <c r="BQ80" i="8"/>
  <c r="BP79" i="8"/>
  <c r="BP78" i="8"/>
  <c r="BS77" i="8"/>
  <c r="BR77" i="8"/>
  <c r="BQ77" i="8"/>
  <c r="BP76" i="8"/>
  <c r="BP75" i="8"/>
  <c r="BP74" i="8"/>
  <c r="BS73" i="8"/>
  <c r="BR73" i="8"/>
  <c r="BQ73" i="8"/>
  <c r="BP72" i="8"/>
  <c r="BP71" i="8"/>
  <c r="BS70" i="8"/>
  <c r="BR70" i="8"/>
  <c r="BQ70" i="8"/>
  <c r="BP69" i="8"/>
  <c r="BP68" i="8"/>
  <c r="BP67" i="8"/>
  <c r="BS66" i="8"/>
  <c r="BR66" i="8"/>
  <c r="BQ66" i="8"/>
  <c r="BP64" i="8"/>
  <c r="BP63" i="8"/>
  <c r="BP62" i="8"/>
  <c r="BS61" i="8"/>
  <c r="BS54" i="8" s="1"/>
  <c r="BR61" i="8"/>
  <c r="BR54" i="8" s="1"/>
  <c r="BQ61" i="8"/>
  <c r="BQ54" i="8" s="1"/>
  <c r="BP60" i="8"/>
  <c r="BP59" i="8"/>
  <c r="BP58" i="8"/>
  <c r="BP57" i="8"/>
  <c r="BP56" i="8"/>
  <c r="BP55" i="8"/>
  <c r="BP53" i="8"/>
  <c r="BS52" i="8"/>
  <c r="BR52" i="8"/>
  <c r="BQ52" i="8"/>
  <c r="BP51" i="8"/>
  <c r="BP50" i="8"/>
  <c r="BP49" i="8"/>
  <c r="BS48" i="8"/>
  <c r="BR48" i="8"/>
  <c r="BQ48" i="8"/>
  <c r="BP46" i="8"/>
  <c r="BP45" i="8"/>
  <c r="BP44" i="8"/>
  <c r="BP43" i="8"/>
  <c r="BS42" i="8"/>
  <c r="BR42" i="8"/>
  <c r="BQ42" i="8"/>
  <c r="BP41" i="8"/>
  <c r="BP40" i="8"/>
  <c r="BS39" i="8"/>
  <c r="BR39" i="8"/>
  <c r="BQ39" i="8"/>
  <c r="BP38" i="8"/>
  <c r="BP37" i="8"/>
  <c r="BP36" i="8"/>
  <c r="BP35" i="8"/>
  <c r="BP34" i="8"/>
  <c r="BP33" i="8"/>
  <c r="BS32" i="8"/>
  <c r="BR32" i="8"/>
  <c r="BQ32" i="8"/>
  <c r="BP31" i="8"/>
  <c r="BP30" i="8"/>
  <c r="BP29" i="8"/>
  <c r="BP28" i="8"/>
  <c r="BS27" i="8"/>
  <c r="BR27" i="8"/>
  <c r="BQ27" i="8"/>
  <c r="BP23" i="8"/>
  <c r="BP22" i="8"/>
  <c r="BP21" i="8"/>
  <c r="BS20" i="8"/>
  <c r="BR20" i="8"/>
  <c r="BQ20" i="8"/>
  <c r="BP19" i="8"/>
  <c r="BS18" i="8"/>
  <c r="BS17" i="8" s="1"/>
  <c r="BR18" i="8"/>
  <c r="BR17" i="8" s="1"/>
  <c r="BQ18" i="8"/>
  <c r="BP16" i="8"/>
  <c r="BP15" i="8"/>
  <c r="BP14" i="8"/>
  <c r="BS13" i="8"/>
  <c r="BR13" i="8"/>
  <c r="BQ13" i="8"/>
  <c r="BL227" i="8"/>
  <c r="BL226" i="8"/>
  <c r="BL225" i="8"/>
  <c r="BL224" i="8"/>
  <c r="BL223" i="8"/>
  <c r="BL222" i="8"/>
  <c r="BL221" i="8"/>
  <c r="BL220" i="8"/>
  <c r="BO219" i="8"/>
  <c r="BO218" i="8" s="1"/>
  <c r="BN219" i="8"/>
  <c r="BN218" i="8" s="1"/>
  <c r="BM219" i="8"/>
  <c r="BL213" i="8"/>
  <c r="BL212" i="8"/>
  <c r="BL211" i="8"/>
  <c r="BL210" i="8"/>
  <c r="BO209" i="8"/>
  <c r="BO208" i="8" s="1"/>
  <c r="BO207" i="8" s="1"/>
  <c r="BN209" i="8"/>
  <c r="BN208" i="8" s="1"/>
  <c r="BN207" i="8" s="1"/>
  <c r="BM209" i="8"/>
  <c r="BL206" i="8"/>
  <c r="BL205" i="8"/>
  <c r="BO204" i="8"/>
  <c r="BO203" i="8" s="1"/>
  <c r="BN204" i="8"/>
  <c r="BN203" i="8" s="1"/>
  <c r="BM204" i="8"/>
  <c r="BL202" i="8"/>
  <c r="BO201" i="8"/>
  <c r="BN201" i="8"/>
  <c r="BM201" i="8"/>
  <c r="BL200" i="8"/>
  <c r="BO199" i="8"/>
  <c r="BN199" i="8"/>
  <c r="BM199" i="8"/>
  <c r="BL198" i="8"/>
  <c r="BO197" i="8"/>
  <c r="BN197" i="8"/>
  <c r="BM197" i="8"/>
  <c r="BL196" i="8"/>
  <c r="BL194" i="8"/>
  <c r="BL193" i="8"/>
  <c r="BO192" i="8"/>
  <c r="BN192" i="8"/>
  <c r="BM192" i="8"/>
  <c r="BL191" i="8"/>
  <c r="BL190" i="8"/>
  <c r="BL189" i="8"/>
  <c r="BO188" i="8"/>
  <c r="BN188" i="8"/>
  <c r="BM188" i="8"/>
  <c r="BL184" i="8"/>
  <c r="BL183" i="8"/>
  <c r="BO182" i="8"/>
  <c r="BO181" i="8" s="1"/>
  <c r="BN182" i="8"/>
  <c r="BM182" i="8"/>
  <c r="BM181" i="8" s="1"/>
  <c r="BL180" i="8"/>
  <c r="BL179" i="8"/>
  <c r="BL178" i="8"/>
  <c r="BL177" i="8"/>
  <c r="BL176" i="8"/>
  <c r="BO175" i="8"/>
  <c r="BO174" i="8" s="1"/>
  <c r="BN175" i="8"/>
  <c r="BN174" i="8" s="1"/>
  <c r="BM175" i="8"/>
  <c r="BM174" i="8" s="1"/>
  <c r="BL171" i="8"/>
  <c r="BL170" i="8"/>
  <c r="BL169" i="8"/>
  <c r="BL168" i="8"/>
  <c r="BL167" i="8"/>
  <c r="BO166" i="8"/>
  <c r="BO165" i="8" s="1"/>
  <c r="BN166" i="8"/>
  <c r="BN165" i="8" s="1"/>
  <c r="BM166" i="8"/>
  <c r="BM165" i="8" s="1"/>
  <c r="BL164" i="8"/>
  <c r="BO163" i="8"/>
  <c r="BO162" i="8" s="1"/>
  <c r="BN163" i="8"/>
  <c r="BM163" i="8"/>
  <c r="BM162" i="8" s="1"/>
  <c r="BL161" i="8"/>
  <c r="BL160" i="8"/>
  <c r="BO159" i="8"/>
  <c r="BN159" i="8"/>
  <c r="BM159" i="8"/>
  <c r="BL158" i="8"/>
  <c r="BL157" i="8"/>
  <c r="BL156" i="8"/>
  <c r="BL155" i="8"/>
  <c r="BL153" i="8"/>
  <c r="BL150" i="8"/>
  <c r="BL149" i="8"/>
  <c r="BL148" i="8"/>
  <c r="BL147" i="8"/>
  <c r="BL146" i="8"/>
  <c r="BO145" i="8"/>
  <c r="BN145" i="8"/>
  <c r="BM145" i="8"/>
  <c r="BL144" i="8"/>
  <c r="BL143" i="8"/>
  <c r="BO142" i="8"/>
  <c r="BN142" i="8"/>
  <c r="BM142" i="8"/>
  <c r="BL141" i="8"/>
  <c r="BL140" i="8"/>
  <c r="BO139" i="8"/>
  <c r="BN139" i="8"/>
  <c r="BM139" i="8"/>
  <c r="BL138" i="8"/>
  <c r="BL137" i="8"/>
  <c r="BO136" i="8"/>
  <c r="BN136" i="8"/>
  <c r="BM136" i="8"/>
  <c r="BM132" i="8"/>
  <c r="BM131" i="8"/>
  <c r="BL131" i="8" s="1"/>
  <c r="BL130" i="8"/>
  <c r="BO129" i="8"/>
  <c r="BN129" i="8"/>
  <c r="BM128" i="8"/>
  <c r="BM127" i="8" s="1"/>
  <c r="BO127" i="8"/>
  <c r="BN127" i="8"/>
  <c r="BL124" i="8"/>
  <c r="BO123" i="8"/>
  <c r="BO122" i="8" s="1"/>
  <c r="BO121" i="8" s="1"/>
  <c r="BN123" i="8"/>
  <c r="BN122" i="8" s="1"/>
  <c r="BN121" i="8" s="1"/>
  <c r="BM123" i="8"/>
  <c r="BL120" i="8"/>
  <c r="BL119" i="8"/>
  <c r="BL118" i="8"/>
  <c r="BL117" i="8"/>
  <c r="BO116" i="8"/>
  <c r="BN116" i="8"/>
  <c r="BM116" i="8"/>
  <c r="BL115" i="8"/>
  <c r="BO114" i="8"/>
  <c r="BN114" i="8"/>
  <c r="BM114" i="8"/>
  <c r="BL113" i="8"/>
  <c r="BL112" i="8"/>
  <c r="BL111" i="8"/>
  <c r="BL110" i="8"/>
  <c r="BO109" i="8"/>
  <c r="BN109" i="8"/>
  <c r="BM109" i="8"/>
  <c r="BL108" i="8"/>
  <c r="BL107" i="8"/>
  <c r="BL106" i="8"/>
  <c r="BO105" i="8"/>
  <c r="BN105" i="8"/>
  <c r="BM105" i="8"/>
  <c r="BL101" i="8"/>
  <c r="BL100" i="8"/>
  <c r="BO99" i="8"/>
  <c r="BO91" i="8" s="1"/>
  <c r="BO90" i="8" s="1"/>
  <c r="BO89" i="8" s="1"/>
  <c r="BN99" i="8"/>
  <c r="BN91" i="8" s="1"/>
  <c r="BN90" i="8" s="1"/>
  <c r="BN89" i="8" s="1"/>
  <c r="BM99" i="8"/>
  <c r="BM91" i="8" s="1"/>
  <c r="BM90" i="8" s="1"/>
  <c r="BL98" i="8"/>
  <c r="BL97" i="8"/>
  <c r="BL96" i="8"/>
  <c r="BL95" i="8"/>
  <c r="BL94" i="8"/>
  <c r="BL93" i="8"/>
  <c r="BL92" i="8"/>
  <c r="BL86" i="8"/>
  <c r="BL85" i="8"/>
  <c r="BL84" i="8"/>
  <c r="BO83" i="8"/>
  <c r="BN83" i="8"/>
  <c r="BM83" i="8"/>
  <c r="BL82" i="8"/>
  <c r="BL81" i="8"/>
  <c r="BO80" i="8"/>
  <c r="BN80" i="8"/>
  <c r="BM80" i="8"/>
  <c r="BL79" i="8"/>
  <c r="BL78" i="8"/>
  <c r="BO77" i="8"/>
  <c r="BN77" i="8"/>
  <c r="BM77" i="8"/>
  <c r="BL76" i="8"/>
  <c r="BL75" i="8"/>
  <c r="BL74" i="8"/>
  <c r="BO73" i="8"/>
  <c r="BN73" i="8"/>
  <c r="BM73" i="8"/>
  <c r="BL72" i="8"/>
  <c r="BL71" i="8"/>
  <c r="BO70" i="8"/>
  <c r="BN70" i="8"/>
  <c r="BM70" i="8"/>
  <c r="BL69" i="8"/>
  <c r="BL68" i="8"/>
  <c r="BL67" i="8"/>
  <c r="BO66" i="8"/>
  <c r="BN66" i="8"/>
  <c r="BM66" i="8"/>
  <c r="BL64" i="8"/>
  <c r="BL63" i="8"/>
  <c r="BL62" i="8"/>
  <c r="BO61" i="8"/>
  <c r="BO54" i="8" s="1"/>
  <c r="BN61" i="8"/>
  <c r="BN54" i="8" s="1"/>
  <c r="BM61" i="8"/>
  <c r="BM54" i="8" s="1"/>
  <c r="BL60" i="8"/>
  <c r="BL59" i="8"/>
  <c r="BL58" i="8"/>
  <c r="BL57" i="8"/>
  <c r="BL56" i="8"/>
  <c r="BL55" i="8"/>
  <c r="BL53" i="8"/>
  <c r="BO52" i="8"/>
  <c r="BN52" i="8"/>
  <c r="BM52" i="8"/>
  <c r="BL51" i="8"/>
  <c r="BL50" i="8"/>
  <c r="BL49" i="8"/>
  <c r="BO48" i="8"/>
  <c r="BN48" i="8"/>
  <c r="BM48" i="8"/>
  <c r="BL46" i="8"/>
  <c r="BL45" i="8"/>
  <c r="BL44" i="8"/>
  <c r="BL43" i="8"/>
  <c r="BO42" i="8"/>
  <c r="BN42" i="8"/>
  <c r="BM42" i="8"/>
  <c r="BL41" i="8"/>
  <c r="BL40" i="8"/>
  <c r="BO39" i="8"/>
  <c r="BN39" i="8"/>
  <c r="BM39" i="8"/>
  <c r="BL38" i="8"/>
  <c r="BL37" i="8"/>
  <c r="BL36" i="8"/>
  <c r="BL35" i="8"/>
  <c r="BL34" i="8"/>
  <c r="BL33" i="8"/>
  <c r="BO32" i="8"/>
  <c r="BN32" i="8"/>
  <c r="BM32" i="8"/>
  <c r="BL31" i="8"/>
  <c r="BL30" i="8"/>
  <c r="BL29" i="8"/>
  <c r="BL28" i="8"/>
  <c r="BO27" i="8"/>
  <c r="BN27" i="8"/>
  <c r="BM27" i="8"/>
  <c r="BL23" i="8"/>
  <c r="BL22" i="8"/>
  <c r="BL21" i="8"/>
  <c r="BO20" i="8"/>
  <c r="BN20" i="8"/>
  <c r="BM20" i="8"/>
  <c r="BL19" i="8"/>
  <c r="BO18" i="8"/>
  <c r="BO17" i="8" s="1"/>
  <c r="BN18" i="8"/>
  <c r="BN17" i="8" s="1"/>
  <c r="BM18" i="8"/>
  <c r="BM17" i="8" s="1"/>
  <c r="BL16" i="8"/>
  <c r="BL15" i="8"/>
  <c r="BL14" i="8"/>
  <c r="BO13" i="8"/>
  <c r="BN13" i="8"/>
  <c r="BM13" i="8"/>
  <c r="BD227" i="8"/>
  <c r="BD226" i="8"/>
  <c r="BD225" i="8"/>
  <c r="BD224" i="8"/>
  <c r="BD223" i="8"/>
  <c r="BD222" i="8"/>
  <c r="BD221" i="8"/>
  <c r="BD220" i="8"/>
  <c r="BG219" i="8"/>
  <c r="BG218" i="8" s="1"/>
  <c r="BF219" i="8"/>
  <c r="BF218" i="8" s="1"/>
  <c r="BE219" i="8"/>
  <c r="BD213" i="8"/>
  <c r="BD212" i="8"/>
  <c r="BD211" i="8"/>
  <c r="BD210" i="8"/>
  <c r="BG209" i="8"/>
  <c r="BG208" i="8" s="1"/>
  <c r="BG207" i="8" s="1"/>
  <c r="BF209" i="8"/>
  <c r="BF208" i="8" s="1"/>
  <c r="BE209" i="8"/>
  <c r="BD206" i="8"/>
  <c r="BD205" i="8"/>
  <c r="BG204" i="8"/>
  <c r="BG203" i="8" s="1"/>
  <c r="BF204" i="8"/>
  <c r="BE204" i="8"/>
  <c r="BE203" i="8" s="1"/>
  <c r="BD202" i="8"/>
  <c r="BG201" i="8"/>
  <c r="BF201" i="8"/>
  <c r="BE201" i="8"/>
  <c r="BD200" i="8"/>
  <c r="BG199" i="8"/>
  <c r="BF199" i="8"/>
  <c r="BE199" i="8"/>
  <c r="BD198" i="8"/>
  <c r="BG197" i="8"/>
  <c r="BF197" i="8"/>
  <c r="BE197" i="8"/>
  <c r="BD196" i="8"/>
  <c r="BD194" i="8"/>
  <c r="BD193" i="8"/>
  <c r="BG192" i="8"/>
  <c r="BF192" i="8"/>
  <c r="BE192" i="8"/>
  <c r="BD191" i="8"/>
  <c r="BD190" i="8"/>
  <c r="BD189" i="8"/>
  <c r="BG188" i="8"/>
  <c r="BF188" i="8"/>
  <c r="BE188" i="8"/>
  <c r="BD184" i="8"/>
  <c r="BD183" i="8"/>
  <c r="BG182" i="8"/>
  <c r="BG181" i="8" s="1"/>
  <c r="BF182" i="8"/>
  <c r="BE182" i="8"/>
  <c r="BE181" i="8" s="1"/>
  <c r="BD180" i="8"/>
  <c r="BD179" i="8"/>
  <c r="BD178" i="8"/>
  <c r="BD177" i="8"/>
  <c r="BD176" i="8"/>
  <c r="BG175" i="8"/>
  <c r="BG174" i="8" s="1"/>
  <c r="BF175" i="8"/>
  <c r="BF174" i="8" s="1"/>
  <c r="BE175" i="8"/>
  <c r="BE174" i="8" s="1"/>
  <c r="BD171" i="8"/>
  <c r="BD170" i="8"/>
  <c r="BD169" i="8"/>
  <c r="BD168" i="8"/>
  <c r="BD167" i="8"/>
  <c r="BG166" i="8"/>
  <c r="BG165" i="8" s="1"/>
  <c r="BF166" i="8"/>
  <c r="BF165" i="8" s="1"/>
  <c r="BE166" i="8"/>
  <c r="BE165" i="8" s="1"/>
  <c r="BD164" i="8"/>
  <c r="BG163" i="8"/>
  <c r="BG162" i="8" s="1"/>
  <c r="BF163" i="8"/>
  <c r="BE163" i="8"/>
  <c r="BE162" i="8" s="1"/>
  <c r="BD161" i="8"/>
  <c r="BD160" i="8"/>
  <c r="BG159" i="8"/>
  <c r="BF159" i="8"/>
  <c r="BE159" i="8"/>
  <c r="BD158" i="8"/>
  <c r="BD157" i="8"/>
  <c r="BD156" i="8"/>
  <c r="BD155" i="8"/>
  <c r="BD153" i="8"/>
  <c r="BD150" i="8"/>
  <c r="BD149" i="8"/>
  <c r="BD148" i="8"/>
  <c r="BD147" i="8"/>
  <c r="BD146" i="8"/>
  <c r="BG145" i="8"/>
  <c r="BF145" i="8"/>
  <c r="BE145" i="8"/>
  <c r="BD144" i="8"/>
  <c r="BD143" i="8"/>
  <c r="BG142" i="8"/>
  <c r="BF142" i="8"/>
  <c r="BE142" i="8"/>
  <c r="BD141" i="8"/>
  <c r="BD140" i="8"/>
  <c r="BG139" i="8"/>
  <c r="BF139" i="8"/>
  <c r="BE139" i="8"/>
  <c r="BD138" i="8"/>
  <c r="BD137" i="8"/>
  <c r="BG136" i="8"/>
  <c r="BF136" i="8"/>
  <c r="BE136" i="8"/>
  <c r="BE132" i="8"/>
  <c r="BE131" i="8"/>
  <c r="BD131" i="8" s="1"/>
  <c r="BD130" i="8"/>
  <c r="BG129" i="8"/>
  <c r="BF129" i="8"/>
  <c r="BE128" i="8"/>
  <c r="BD128" i="8" s="1"/>
  <c r="BG127" i="8"/>
  <c r="BF127" i="8"/>
  <c r="BD124" i="8"/>
  <c r="BG123" i="8"/>
  <c r="BG122" i="8" s="1"/>
  <c r="BG121" i="8" s="1"/>
  <c r="BF123" i="8"/>
  <c r="BF122" i="8" s="1"/>
  <c r="BF121" i="8" s="1"/>
  <c r="BE123" i="8"/>
  <c r="BD120" i="8"/>
  <c r="BD119" i="8"/>
  <c r="BD118" i="8"/>
  <c r="BD117" i="8"/>
  <c r="BG116" i="8"/>
  <c r="BF116" i="8"/>
  <c r="BE116" i="8"/>
  <c r="BD115" i="8"/>
  <c r="BG114" i="8"/>
  <c r="BF114" i="8"/>
  <c r="BE114" i="8"/>
  <c r="BD113" i="8"/>
  <c r="BD112" i="8"/>
  <c r="BD111" i="8"/>
  <c r="BD110" i="8"/>
  <c r="BG109" i="8"/>
  <c r="BF109" i="8"/>
  <c r="BE109" i="8"/>
  <c r="BD108" i="8"/>
  <c r="BD107" i="8"/>
  <c r="BD106" i="8"/>
  <c r="BG105" i="8"/>
  <c r="BF105" i="8"/>
  <c r="BE105" i="8"/>
  <c r="BD101" i="8"/>
  <c r="BD100" i="8"/>
  <c r="BG99" i="8"/>
  <c r="BG91" i="8" s="1"/>
  <c r="BG90" i="8" s="1"/>
  <c r="BG89" i="8" s="1"/>
  <c r="BF99" i="8"/>
  <c r="BF91" i="8" s="1"/>
  <c r="BF90" i="8" s="1"/>
  <c r="BF89" i="8" s="1"/>
  <c r="BE99" i="8"/>
  <c r="BE91" i="8" s="1"/>
  <c r="BE90" i="8" s="1"/>
  <c r="BD98" i="8"/>
  <c r="BD97" i="8"/>
  <c r="BD96" i="8"/>
  <c r="BD95" i="8"/>
  <c r="BD94" i="8"/>
  <c r="BD93" i="8"/>
  <c r="BD92" i="8"/>
  <c r="BD86" i="8"/>
  <c r="BD85" i="8"/>
  <c r="BD84" i="8"/>
  <c r="BG83" i="8"/>
  <c r="BF83" i="8"/>
  <c r="BE83" i="8"/>
  <c r="BD82" i="8"/>
  <c r="BD81" i="8"/>
  <c r="BG80" i="8"/>
  <c r="BF80" i="8"/>
  <c r="BE80" i="8"/>
  <c r="BD79" i="8"/>
  <c r="BD78" i="8"/>
  <c r="BG77" i="8"/>
  <c r="BF77" i="8"/>
  <c r="BE77" i="8"/>
  <c r="BD76" i="8"/>
  <c r="BD75" i="8"/>
  <c r="BD74" i="8"/>
  <c r="BG73" i="8"/>
  <c r="BF73" i="8"/>
  <c r="BE73" i="8"/>
  <c r="BD72" i="8"/>
  <c r="BD71" i="8"/>
  <c r="BG70" i="8"/>
  <c r="BF70" i="8"/>
  <c r="BE70" i="8"/>
  <c r="BD69" i="8"/>
  <c r="BD68" i="8"/>
  <c r="BD67" i="8"/>
  <c r="BG66" i="8"/>
  <c r="BF66" i="8"/>
  <c r="BE66" i="8"/>
  <c r="BD64" i="8"/>
  <c r="BD63" i="8"/>
  <c r="BD62" i="8"/>
  <c r="BG61" i="8"/>
  <c r="BG54" i="8" s="1"/>
  <c r="BF61" i="8"/>
  <c r="BF54" i="8" s="1"/>
  <c r="BE61" i="8"/>
  <c r="BE54" i="8" s="1"/>
  <c r="BD60" i="8"/>
  <c r="BD59" i="8"/>
  <c r="BD58" i="8"/>
  <c r="BD57" i="8"/>
  <c r="BD56" i="8"/>
  <c r="BD55" i="8"/>
  <c r="BD53" i="8"/>
  <c r="BG52" i="8"/>
  <c r="BF52" i="8"/>
  <c r="BE52" i="8"/>
  <c r="BD51" i="8"/>
  <c r="BD50" i="8"/>
  <c r="BD49" i="8"/>
  <c r="BG48" i="8"/>
  <c r="BF48" i="8"/>
  <c r="BE48" i="8"/>
  <c r="BD46" i="8"/>
  <c r="BD45" i="8"/>
  <c r="BD44" i="8"/>
  <c r="BD43" i="8"/>
  <c r="BG42" i="8"/>
  <c r="BF42" i="8"/>
  <c r="BE42" i="8"/>
  <c r="BD41" i="8"/>
  <c r="BD40" i="8"/>
  <c r="BG39" i="8"/>
  <c r="BF39" i="8"/>
  <c r="BE39" i="8"/>
  <c r="BD38" i="8"/>
  <c r="BD37" i="8"/>
  <c r="BD36" i="8"/>
  <c r="BD35" i="8"/>
  <c r="BD34" i="8"/>
  <c r="BD33" i="8"/>
  <c r="BG32" i="8"/>
  <c r="BF32" i="8"/>
  <c r="BE32" i="8"/>
  <c r="BD31" i="8"/>
  <c r="BD30" i="8"/>
  <c r="BD29" i="8"/>
  <c r="BD28" i="8"/>
  <c r="BG27" i="8"/>
  <c r="BF27" i="8"/>
  <c r="BE27" i="8"/>
  <c r="BD23" i="8"/>
  <c r="BD22" i="8"/>
  <c r="BD21" i="8"/>
  <c r="BG20" i="8"/>
  <c r="BF20" i="8"/>
  <c r="BE20" i="8"/>
  <c r="BD19" i="8"/>
  <c r="BG18" i="8"/>
  <c r="BG17" i="8" s="1"/>
  <c r="BF18" i="8"/>
  <c r="BF17" i="8" s="1"/>
  <c r="BE18" i="8"/>
  <c r="BE17" i="8" s="1"/>
  <c r="BD16" i="8"/>
  <c r="BD15" i="8"/>
  <c r="BD14" i="8"/>
  <c r="BG13" i="8"/>
  <c r="BF13" i="8"/>
  <c r="BE13" i="8"/>
  <c r="AZ227" i="8"/>
  <c r="AZ226" i="8"/>
  <c r="AZ225" i="8"/>
  <c r="AZ224" i="8"/>
  <c r="AZ223" i="8"/>
  <c r="AZ222" i="8"/>
  <c r="AZ221" i="8"/>
  <c r="AZ220" i="8"/>
  <c r="BC219" i="8"/>
  <c r="BC218" i="8" s="1"/>
  <c r="BB219" i="8"/>
  <c r="BB218" i="8" s="1"/>
  <c r="BA219" i="8"/>
  <c r="AZ213" i="8"/>
  <c r="AZ212" i="8"/>
  <c r="AZ211" i="8"/>
  <c r="AZ210" i="8"/>
  <c r="BC209" i="8"/>
  <c r="BC208" i="8" s="1"/>
  <c r="BC207" i="8" s="1"/>
  <c r="BB209" i="8"/>
  <c r="BB208" i="8" s="1"/>
  <c r="BB207" i="8" s="1"/>
  <c r="BA209" i="8"/>
  <c r="AZ206" i="8"/>
  <c r="AZ205" i="8"/>
  <c r="BC204" i="8"/>
  <c r="BC203" i="8" s="1"/>
  <c r="BB204" i="8"/>
  <c r="BB203" i="8" s="1"/>
  <c r="BA204" i="8"/>
  <c r="AZ202" i="8"/>
  <c r="BC201" i="8"/>
  <c r="BB201" i="8"/>
  <c r="BA201" i="8"/>
  <c r="AZ200" i="8"/>
  <c r="BC199" i="8"/>
  <c r="BB199" i="8"/>
  <c r="BA199" i="8"/>
  <c r="AZ198" i="8"/>
  <c r="BC197" i="8"/>
  <c r="BB197" i="8"/>
  <c r="BA197" i="8"/>
  <c r="AZ196" i="8"/>
  <c r="AZ194" i="8"/>
  <c r="AZ193" i="8"/>
  <c r="BC192" i="8"/>
  <c r="BB192" i="8"/>
  <c r="BA192" i="8"/>
  <c r="AZ191" i="8"/>
  <c r="AZ190" i="8"/>
  <c r="AZ189" i="8"/>
  <c r="BC188" i="8"/>
  <c r="BB188" i="8"/>
  <c r="BA188" i="8"/>
  <c r="AZ184" i="8"/>
  <c r="AZ183" i="8"/>
  <c r="BC182" i="8"/>
  <c r="BC181" i="8" s="1"/>
  <c r="BB182" i="8"/>
  <c r="BA182" i="8"/>
  <c r="BA181" i="8" s="1"/>
  <c r="AZ180" i="8"/>
  <c r="AZ179" i="8"/>
  <c r="AZ178" i="8"/>
  <c r="AZ177" i="8"/>
  <c r="AZ176" i="8"/>
  <c r="BC175" i="8"/>
  <c r="BC174" i="8" s="1"/>
  <c r="BB175" i="8"/>
  <c r="BB174" i="8" s="1"/>
  <c r="BA175" i="8"/>
  <c r="BA174" i="8" s="1"/>
  <c r="AZ171" i="8"/>
  <c r="AZ170" i="8"/>
  <c r="AZ169" i="8"/>
  <c r="AZ168" i="8"/>
  <c r="AZ167" i="8"/>
  <c r="BC166" i="8"/>
  <c r="BC165" i="8" s="1"/>
  <c r="BB166" i="8"/>
  <c r="BB165" i="8" s="1"/>
  <c r="BA166" i="8"/>
  <c r="BA165" i="8" s="1"/>
  <c r="AZ164" i="8"/>
  <c r="BC163" i="8"/>
  <c r="BC162" i="8" s="1"/>
  <c r="BB163" i="8"/>
  <c r="BB162" i="8" s="1"/>
  <c r="BA163" i="8"/>
  <c r="AZ161" i="8"/>
  <c r="AZ160" i="8"/>
  <c r="BC159" i="8"/>
  <c r="BB159" i="8"/>
  <c r="AZ158" i="8"/>
  <c r="AZ157" i="8"/>
  <c r="AZ156" i="8"/>
  <c r="AZ155" i="8"/>
  <c r="AZ153" i="8"/>
  <c r="AZ150" i="8"/>
  <c r="AZ149" i="8"/>
  <c r="AZ148" i="8"/>
  <c r="AZ147" i="8"/>
  <c r="AZ146" i="8"/>
  <c r="BC145" i="8"/>
  <c r="BB145" i="8"/>
  <c r="BA145" i="8"/>
  <c r="AZ144" i="8"/>
  <c r="AZ143" i="8"/>
  <c r="BC142" i="8"/>
  <c r="BB142" i="8"/>
  <c r="BA142" i="8"/>
  <c r="AZ141" i="8"/>
  <c r="AZ140" i="8"/>
  <c r="BC139" i="8"/>
  <c r="BB139" i="8"/>
  <c r="BA139" i="8"/>
  <c r="AZ138" i="8"/>
  <c r="AZ137" i="8"/>
  <c r="BC136" i="8"/>
  <c r="BB136" i="8"/>
  <c r="BA136" i="8"/>
  <c r="BA132" i="8"/>
  <c r="AZ132" i="8" s="1"/>
  <c r="BA131" i="8"/>
  <c r="AZ131" i="8" s="1"/>
  <c r="AZ130" i="8"/>
  <c r="BC129" i="8"/>
  <c r="BB129" i="8"/>
  <c r="BA128" i="8"/>
  <c r="AZ128" i="8" s="1"/>
  <c r="BC127" i="8"/>
  <c r="BB127" i="8"/>
  <c r="AZ124" i="8"/>
  <c r="BC123" i="8"/>
  <c r="BC122" i="8" s="1"/>
  <c r="BC121" i="8" s="1"/>
  <c r="BB123" i="8"/>
  <c r="BB122" i="8" s="1"/>
  <c r="BB121" i="8" s="1"/>
  <c r="BA123" i="8"/>
  <c r="AZ120" i="8"/>
  <c r="AZ119" i="8"/>
  <c r="AZ118" i="8"/>
  <c r="AZ117" i="8"/>
  <c r="BC116" i="8"/>
  <c r="BB116" i="8"/>
  <c r="BA116" i="8"/>
  <c r="AZ115" i="8"/>
  <c r="BC114" i="8"/>
  <c r="BB114" i="8"/>
  <c r="BA114" i="8"/>
  <c r="AZ113" i="8"/>
  <c r="AZ112" i="8"/>
  <c r="AZ111" i="8"/>
  <c r="AZ110" i="8"/>
  <c r="BC109" i="8"/>
  <c r="BB109" i="8"/>
  <c r="BA109" i="8"/>
  <c r="AZ108" i="8"/>
  <c r="AZ107" i="8"/>
  <c r="AZ106" i="8"/>
  <c r="BC105" i="8"/>
  <c r="BB105" i="8"/>
  <c r="BA105" i="8"/>
  <c r="AZ101" i="8"/>
  <c r="AZ100" i="8"/>
  <c r="BC99" i="8"/>
  <c r="BC91" i="8" s="1"/>
  <c r="BC90" i="8" s="1"/>
  <c r="BC89" i="8" s="1"/>
  <c r="BB99" i="8"/>
  <c r="BB91" i="8" s="1"/>
  <c r="BB90" i="8" s="1"/>
  <c r="BA99" i="8"/>
  <c r="AZ98" i="8"/>
  <c r="AZ97" i="8"/>
  <c r="AZ96" i="8"/>
  <c r="AZ95" i="8"/>
  <c r="AZ94" i="8"/>
  <c r="AZ93" i="8"/>
  <c r="AZ92" i="8"/>
  <c r="AZ86" i="8"/>
  <c r="AZ85" i="8"/>
  <c r="AZ84" i="8"/>
  <c r="BC83" i="8"/>
  <c r="BB83" i="8"/>
  <c r="BA83" i="8"/>
  <c r="AZ82" i="8"/>
  <c r="AZ81" i="8"/>
  <c r="BC80" i="8"/>
  <c r="BB80" i="8"/>
  <c r="BA80" i="8"/>
  <c r="AZ79" i="8"/>
  <c r="AZ78" i="8"/>
  <c r="BC77" i="8"/>
  <c r="BB77" i="8"/>
  <c r="BA77" i="8"/>
  <c r="AZ76" i="8"/>
  <c r="AZ75" i="8"/>
  <c r="AZ74" i="8"/>
  <c r="BC73" i="8"/>
  <c r="BB73" i="8"/>
  <c r="BA73" i="8"/>
  <c r="AZ72" i="8"/>
  <c r="AZ71" i="8"/>
  <c r="BC70" i="8"/>
  <c r="BB70" i="8"/>
  <c r="BA70" i="8"/>
  <c r="AZ69" i="8"/>
  <c r="AZ68" i="8"/>
  <c r="AZ67" i="8"/>
  <c r="BC66" i="8"/>
  <c r="BB66" i="8"/>
  <c r="BA66" i="8"/>
  <c r="AZ64" i="8"/>
  <c r="AZ63" i="8"/>
  <c r="AZ62" i="8"/>
  <c r="BC61" i="8"/>
  <c r="BC54" i="8" s="1"/>
  <c r="BB61" i="8"/>
  <c r="BB54" i="8" s="1"/>
  <c r="BA61" i="8"/>
  <c r="BA54" i="8" s="1"/>
  <c r="AZ60" i="8"/>
  <c r="AZ59" i="8"/>
  <c r="AZ58" i="8"/>
  <c r="AZ57" i="8"/>
  <c r="AZ56" i="8"/>
  <c r="AZ55" i="8"/>
  <c r="AZ53" i="8"/>
  <c r="BC52" i="8"/>
  <c r="BB52" i="8"/>
  <c r="BA52" i="8"/>
  <c r="AZ51" i="8"/>
  <c r="AZ50" i="8"/>
  <c r="AZ49" i="8"/>
  <c r="BC48" i="8"/>
  <c r="BB48" i="8"/>
  <c r="BA48" i="8"/>
  <c r="AZ46" i="8"/>
  <c r="AZ45" i="8"/>
  <c r="AZ44" i="8"/>
  <c r="AZ43" i="8"/>
  <c r="BC42" i="8"/>
  <c r="BB42" i="8"/>
  <c r="BA42" i="8"/>
  <c r="AZ41" i="8"/>
  <c r="AZ40" i="8"/>
  <c r="BC39" i="8"/>
  <c r="BB39" i="8"/>
  <c r="BA39" i="8"/>
  <c r="AZ38" i="8"/>
  <c r="AZ37" i="8"/>
  <c r="AZ36" i="8"/>
  <c r="AZ35" i="8"/>
  <c r="AZ34" i="8"/>
  <c r="AZ33" i="8"/>
  <c r="BC32" i="8"/>
  <c r="BB32" i="8"/>
  <c r="BA32" i="8"/>
  <c r="AZ31" i="8"/>
  <c r="AZ30" i="8"/>
  <c r="AZ29" i="8"/>
  <c r="AZ28" i="8"/>
  <c r="BC27" i="8"/>
  <c r="BB27" i="8"/>
  <c r="BA27" i="8"/>
  <c r="AZ23" i="8"/>
  <c r="AZ22" i="8"/>
  <c r="AZ21" i="8"/>
  <c r="BC20" i="8"/>
  <c r="BB20" i="8"/>
  <c r="BA20" i="8"/>
  <c r="AZ19" i="8"/>
  <c r="BC18" i="8"/>
  <c r="BC17" i="8" s="1"/>
  <c r="BB18" i="8"/>
  <c r="BB17" i="8" s="1"/>
  <c r="BA18" i="8"/>
  <c r="BA17" i="8" s="1"/>
  <c r="AZ16" i="8"/>
  <c r="AZ15" i="8"/>
  <c r="AZ14" i="8"/>
  <c r="BC13" i="8"/>
  <c r="BB13" i="8"/>
  <c r="BA13" i="8"/>
  <c r="AV227" i="8"/>
  <c r="AV226" i="8"/>
  <c r="AV225" i="8"/>
  <c r="AV224" i="8"/>
  <c r="AV223" i="8"/>
  <c r="AV222" i="8"/>
  <c r="AV221" i="8"/>
  <c r="AV220" i="8"/>
  <c r="AY219" i="8"/>
  <c r="AY218" i="8" s="1"/>
  <c r="AX219" i="8"/>
  <c r="AX218" i="8" s="1"/>
  <c r="AW219" i="8"/>
  <c r="AW218" i="8" s="1"/>
  <c r="AV213" i="8"/>
  <c r="AV212" i="8"/>
  <c r="AV211" i="8"/>
  <c r="AV210" i="8"/>
  <c r="AY209" i="8"/>
  <c r="AY208" i="8" s="1"/>
  <c r="AY207" i="8" s="1"/>
  <c r="AX209" i="8"/>
  <c r="AX208" i="8" s="1"/>
  <c r="AX207" i="8" s="1"/>
  <c r="AW209" i="8"/>
  <c r="AW208" i="8" s="1"/>
  <c r="AV206" i="8"/>
  <c r="AV205" i="8"/>
  <c r="AY204" i="8"/>
  <c r="AY203" i="8" s="1"/>
  <c r="AX204" i="8"/>
  <c r="AX203" i="8" s="1"/>
  <c r="AW204" i="8"/>
  <c r="AW203" i="8" s="1"/>
  <c r="AV202" i="8"/>
  <c r="AY201" i="8"/>
  <c r="AX201" i="8"/>
  <c r="AW201" i="8"/>
  <c r="AV200" i="8"/>
  <c r="AY199" i="8"/>
  <c r="AX199" i="8"/>
  <c r="AW199" i="8"/>
  <c r="AV198" i="8"/>
  <c r="AY197" i="8"/>
  <c r="AX197" i="8"/>
  <c r="AW197" i="8"/>
  <c r="AV196" i="8"/>
  <c r="AV194" i="8"/>
  <c r="AV193" i="8"/>
  <c r="AY192" i="8"/>
  <c r="AX192" i="8"/>
  <c r="AW192" i="8"/>
  <c r="AV191" i="8"/>
  <c r="AV190" i="8"/>
  <c r="AV189" i="8"/>
  <c r="AY188" i="8"/>
  <c r="AX188" i="8"/>
  <c r="AW188" i="8"/>
  <c r="AV184" i="8"/>
  <c r="AV183" i="8"/>
  <c r="AY182" i="8"/>
  <c r="AY181" i="8" s="1"/>
  <c r="AX182" i="8"/>
  <c r="AW182" i="8"/>
  <c r="AW181" i="8" s="1"/>
  <c r="AV180" i="8"/>
  <c r="AV179" i="8"/>
  <c r="AV178" i="8"/>
  <c r="AV177" i="8"/>
  <c r="AV176" i="8"/>
  <c r="AY175" i="8"/>
  <c r="AY174" i="8" s="1"/>
  <c r="AX175" i="8"/>
  <c r="AX174" i="8" s="1"/>
  <c r="AW175" i="8"/>
  <c r="AW174" i="8" s="1"/>
  <c r="AV171" i="8"/>
  <c r="AV170" i="8"/>
  <c r="AV169" i="8"/>
  <c r="AV168" i="8"/>
  <c r="AV167" i="8"/>
  <c r="AY166" i="8"/>
  <c r="AY165" i="8" s="1"/>
  <c r="AX166" i="8"/>
  <c r="AX165" i="8" s="1"/>
  <c r="AW166" i="8"/>
  <c r="AW165" i="8" s="1"/>
  <c r="AV164" i="8"/>
  <c r="AY163" i="8"/>
  <c r="AY162" i="8" s="1"/>
  <c r="AX163" i="8"/>
  <c r="AW163" i="8"/>
  <c r="AW162" i="8" s="1"/>
  <c r="AV161" i="8"/>
  <c r="AV160" i="8"/>
  <c r="AY159" i="8"/>
  <c r="AX159" i="8"/>
  <c r="AW159" i="8"/>
  <c r="AV158" i="8"/>
  <c r="AV157" i="8"/>
  <c r="AV156" i="8"/>
  <c r="AV155" i="8"/>
  <c r="AV153" i="8"/>
  <c r="AV150" i="8"/>
  <c r="AV149" i="8"/>
  <c r="AV148" i="8"/>
  <c r="AV147" i="8"/>
  <c r="AV146" i="8"/>
  <c r="AY145" i="8"/>
  <c r="AX145" i="8"/>
  <c r="AW145" i="8"/>
  <c r="AV144" i="8"/>
  <c r="AV143" i="8"/>
  <c r="AY142" i="8"/>
  <c r="AX142" i="8"/>
  <c r="AW142" i="8"/>
  <c r="AV141" i="8"/>
  <c r="AV140" i="8"/>
  <c r="AY139" i="8"/>
  <c r="AX139" i="8"/>
  <c r="AW139" i="8"/>
  <c r="AV138" i="8"/>
  <c r="AV137" i="8"/>
  <c r="AY136" i="8"/>
  <c r="AX136" i="8"/>
  <c r="AW136" i="8"/>
  <c r="AW132" i="8"/>
  <c r="AW131" i="8"/>
  <c r="AV131" i="8" s="1"/>
  <c r="AV130" i="8"/>
  <c r="AY129" i="8"/>
  <c r="AX129" i="8"/>
  <c r="AW128" i="8"/>
  <c r="AV128" i="8" s="1"/>
  <c r="AY127" i="8"/>
  <c r="AX127" i="8"/>
  <c r="AV124" i="8"/>
  <c r="AY123" i="8"/>
  <c r="AY122" i="8" s="1"/>
  <c r="AY121" i="8" s="1"/>
  <c r="AX123" i="8"/>
  <c r="AX122" i="8" s="1"/>
  <c r="AX121" i="8" s="1"/>
  <c r="AW123" i="8"/>
  <c r="AV120" i="8"/>
  <c r="AV119" i="8"/>
  <c r="AV118" i="8"/>
  <c r="AV117" i="8"/>
  <c r="AY116" i="8"/>
  <c r="AX116" i="8"/>
  <c r="AW116" i="8"/>
  <c r="AV115" i="8"/>
  <c r="AY114" i="8"/>
  <c r="AX114" i="8"/>
  <c r="AW114" i="8"/>
  <c r="AV113" i="8"/>
  <c r="AV112" i="8"/>
  <c r="AV111" i="8"/>
  <c r="AV110" i="8"/>
  <c r="AY109" i="8"/>
  <c r="AX109" i="8"/>
  <c r="AW109" i="8"/>
  <c r="AV108" i="8"/>
  <c r="AV107" i="8"/>
  <c r="AV106" i="8"/>
  <c r="AY105" i="8"/>
  <c r="AX105" i="8"/>
  <c r="AW105" i="8"/>
  <c r="AV101" i="8"/>
  <c r="AV100" i="8"/>
  <c r="AY99" i="8"/>
  <c r="AY91" i="8" s="1"/>
  <c r="AY90" i="8" s="1"/>
  <c r="AY89" i="8" s="1"/>
  <c r="AX99" i="8"/>
  <c r="AX91" i="8" s="1"/>
  <c r="AX90" i="8" s="1"/>
  <c r="AX89" i="8" s="1"/>
  <c r="AW99" i="8"/>
  <c r="AW91" i="8" s="1"/>
  <c r="AW90" i="8" s="1"/>
  <c r="AV98" i="8"/>
  <c r="AV97" i="8"/>
  <c r="AV96" i="8"/>
  <c r="AV95" i="8"/>
  <c r="AV94" i="8"/>
  <c r="AV93" i="8"/>
  <c r="AV92" i="8"/>
  <c r="AV86" i="8"/>
  <c r="AV85" i="8"/>
  <c r="AV84" i="8"/>
  <c r="AY83" i="8"/>
  <c r="AX83" i="8"/>
  <c r="AW83" i="8"/>
  <c r="AV82" i="8"/>
  <c r="AV81" i="8"/>
  <c r="AY80" i="8"/>
  <c r="AX80" i="8"/>
  <c r="AW80" i="8"/>
  <c r="AV79" i="8"/>
  <c r="AV78" i="8"/>
  <c r="AY77" i="8"/>
  <c r="AX77" i="8"/>
  <c r="AW77" i="8"/>
  <c r="AV76" i="8"/>
  <c r="AV75" i="8"/>
  <c r="AV74" i="8"/>
  <c r="AY73" i="8"/>
  <c r="AX73" i="8"/>
  <c r="AW73" i="8"/>
  <c r="AV72" i="8"/>
  <c r="AV71" i="8"/>
  <c r="AY70" i="8"/>
  <c r="AX70" i="8"/>
  <c r="AW70" i="8"/>
  <c r="AV69" i="8"/>
  <c r="AV68" i="8"/>
  <c r="AV67" i="8"/>
  <c r="AY66" i="8"/>
  <c r="AX66" i="8"/>
  <c r="AW66" i="8"/>
  <c r="AV64" i="8"/>
  <c r="AV63" i="8"/>
  <c r="AV62" i="8"/>
  <c r="AY61" i="8"/>
  <c r="AY54" i="8" s="1"/>
  <c r="AX61" i="8"/>
  <c r="AX54" i="8" s="1"/>
  <c r="AW61" i="8"/>
  <c r="AW54" i="8" s="1"/>
  <c r="AV60" i="8"/>
  <c r="AV59" i="8"/>
  <c r="AV58" i="8"/>
  <c r="AV57" i="8"/>
  <c r="AV56" i="8"/>
  <c r="AV55" i="8"/>
  <c r="AV53" i="8"/>
  <c r="AY52" i="8"/>
  <c r="AX52" i="8"/>
  <c r="AW52" i="8"/>
  <c r="AV51" i="8"/>
  <c r="AV50" i="8"/>
  <c r="AV49" i="8"/>
  <c r="AY48" i="8"/>
  <c r="AX48" i="8"/>
  <c r="AW48" i="8"/>
  <c r="AV46" i="8"/>
  <c r="AV45" i="8"/>
  <c r="AV44" i="8"/>
  <c r="AV43" i="8"/>
  <c r="AY42" i="8"/>
  <c r="AX42" i="8"/>
  <c r="AW42" i="8"/>
  <c r="AV41" i="8"/>
  <c r="AV40" i="8"/>
  <c r="AY39" i="8"/>
  <c r="AX39" i="8"/>
  <c r="AW39" i="8"/>
  <c r="AV38" i="8"/>
  <c r="AV37" i="8"/>
  <c r="AV36" i="8"/>
  <c r="AV35" i="8"/>
  <c r="AV34" i="8"/>
  <c r="AV33" i="8"/>
  <c r="AY32" i="8"/>
  <c r="AX32" i="8"/>
  <c r="AW32" i="8"/>
  <c r="AV31" i="8"/>
  <c r="AV30" i="8"/>
  <c r="AV29" i="8"/>
  <c r="AV28" i="8"/>
  <c r="AY27" i="8"/>
  <c r="AX27" i="8"/>
  <c r="AW27" i="8"/>
  <c r="AV23" i="8"/>
  <c r="AV22" i="8"/>
  <c r="AV21" i="8"/>
  <c r="AY20" i="8"/>
  <c r="AX20" i="8"/>
  <c r="AW20" i="8"/>
  <c r="AV19" i="8"/>
  <c r="AY18" i="8"/>
  <c r="AY17" i="8" s="1"/>
  <c r="AX18" i="8"/>
  <c r="AX17" i="8" s="1"/>
  <c r="AW18" i="8"/>
  <c r="AW17" i="8" s="1"/>
  <c r="AV16" i="8"/>
  <c r="AV15" i="8"/>
  <c r="AV14" i="8"/>
  <c r="AY13" i="8"/>
  <c r="AX13" i="8"/>
  <c r="AW13" i="8"/>
  <c r="AR227" i="8"/>
  <c r="AR226" i="8"/>
  <c r="AR225" i="8"/>
  <c r="AR224" i="8"/>
  <c r="AR223" i="8"/>
  <c r="AR222" i="8"/>
  <c r="AR221" i="8"/>
  <c r="AR220" i="8"/>
  <c r="AU219" i="8"/>
  <c r="AU218" i="8" s="1"/>
  <c r="AT219" i="8"/>
  <c r="AT218" i="8" s="1"/>
  <c r="AS219" i="8"/>
  <c r="AR213" i="8"/>
  <c r="AR212" i="8"/>
  <c r="AR211" i="8"/>
  <c r="AR210" i="8"/>
  <c r="AU209" i="8"/>
  <c r="AU208" i="8" s="1"/>
  <c r="AU207" i="8" s="1"/>
  <c r="AT209" i="8"/>
  <c r="AT208" i="8" s="1"/>
  <c r="AT207" i="8" s="1"/>
  <c r="AS209" i="8"/>
  <c r="AR206" i="8"/>
  <c r="AR205" i="8"/>
  <c r="AU204" i="8"/>
  <c r="AU203" i="8" s="1"/>
  <c r="AT204" i="8"/>
  <c r="AT203" i="8" s="1"/>
  <c r="AS204" i="8"/>
  <c r="AR202" i="8"/>
  <c r="AU201" i="8"/>
  <c r="AT201" i="8"/>
  <c r="AS201" i="8"/>
  <c r="AR200" i="8"/>
  <c r="AU199" i="8"/>
  <c r="AT199" i="8"/>
  <c r="AS199" i="8"/>
  <c r="AR198" i="8"/>
  <c r="AU197" i="8"/>
  <c r="AT197" i="8"/>
  <c r="AS197" i="8"/>
  <c r="AR196" i="8"/>
  <c r="AR194" i="8"/>
  <c r="AR193" i="8"/>
  <c r="AU192" i="8"/>
  <c r="AT192" i="8"/>
  <c r="AS192" i="8"/>
  <c r="AR191" i="8"/>
  <c r="AR190" i="8"/>
  <c r="AR189" i="8"/>
  <c r="AU188" i="8"/>
  <c r="AT188" i="8"/>
  <c r="AS188" i="8"/>
  <c r="AR184" i="8"/>
  <c r="AR183" i="8"/>
  <c r="AU182" i="8"/>
  <c r="AU181" i="8" s="1"/>
  <c r="AT182" i="8"/>
  <c r="AT181" i="8" s="1"/>
  <c r="AS182" i="8"/>
  <c r="AR180" i="8"/>
  <c r="AR179" i="8"/>
  <c r="AR178" i="8"/>
  <c r="AR177" i="8"/>
  <c r="AR176" i="8"/>
  <c r="AU175" i="8"/>
  <c r="AU174" i="8" s="1"/>
  <c r="AT175" i="8"/>
  <c r="AT174" i="8" s="1"/>
  <c r="AS175" i="8"/>
  <c r="AS174" i="8" s="1"/>
  <c r="AR171" i="8"/>
  <c r="AR170" i="8"/>
  <c r="AR169" i="8"/>
  <c r="AR168" i="8"/>
  <c r="AR167" i="8"/>
  <c r="AU166" i="8"/>
  <c r="AU165" i="8" s="1"/>
  <c r="AT166" i="8"/>
  <c r="AT165" i="8" s="1"/>
  <c r="AS166" i="8"/>
  <c r="AS165" i="8" s="1"/>
  <c r="AR164" i="8"/>
  <c r="AU163" i="8"/>
  <c r="AU162" i="8" s="1"/>
  <c r="AT163" i="8"/>
  <c r="AT162" i="8" s="1"/>
  <c r="AS163" i="8"/>
  <c r="AS162" i="8" s="1"/>
  <c r="AR161" i="8"/>
  <c r="AR160" i="8"/>
  <c r="AU159" i="8"/>
  <c r="AT159" i="8"/>
  <c r="AS159" i="8"/>
  <c r="AR158" i="8"/>
  <c r="AR157" i="8"/>
  <c r="AR156" i="8"/>
  <c r="AR155" i="8"/>
  <c r="AR153" i="8"/>
  <c r="AR150" i="8"/>
  <c r="AR149" i="8"/>
  <c r="AR148" i="8"/>
  <c r="AR147" i="8"/>
  <c r="AR146" i="8"/>
  <c r="AU145" i="8"/>
  <c r="AT145" i="8"/>
  <c r="AS145" i="8"/>
  <c r="AR144" i="8"/>
  <c r="AR143" i="8"/>
  <c r="AU142" i="8"/>
  <c r="AT142" i="8"/>
  <c r="AS142" i="8"/>
  <c r="AR141" i="8"/>
  <c r="AR140" i="8"/>
  <c r="AU139" i="8"/>
  <c r="AT139" i="8"/>
  <c r="AS139" i="8"/>
  <c r="AR138" i="8"/>
  <c r="AR137" i="8"/>
  <c r="AU136" i="8"/>
  <c r="AT136" i="8"/>
  <c r="AS136" i="8"/>
  <c r="AS132" i="8"/>
  <c r="AS131" i="8"/>
  <c r="AR131" i="8" s="1"/>
  <c r="AR130" i="8"/>
  <c r="AU129" i="8"/>
  <c r="AT129" i="8"/>
  <c r="AS128" i="8"/>
  <c r="AS127" i="8" s="1"/>
  <c r="AU127" i="8"/>
  <c r="AT127" i="8"/>
  <c r="AR124" i="8"/>
  <c r="AU123" i="8"/>
  <c r="AU122" i="8" s="1"/>
  <c r="AU121" i="8" s="1"/>
  <c r="AT123" i="8"/>
  <c r="AT122" i="8" s="1"/>
  <c r="AT121" i="8" s="1"/>
  <c r="AS123" i="8"/>
  <c r="AR120" i="8"/>
  <c r="AR119" i="8"/>
  <c r="AR118" i="8"/>
  <c r="AR117" i="8"/>
  <c r="AU116" i="8"/>
  <c r="AT116" i="8"/>
  <c r="AS116" i="8"/>
  <c r="AR115" i="8"/>
  <c r="AU114" i="8"/>
  <c r="AT114" i="8"/>
  <c r="AS114" i="8"/>
  <c r="AR113" i="8"/>
  <c r="AR112" i="8"/>
  <c r="AR111" i="8"/>
  <c r="AR110" i="8"/>
  <c r="AU109" i="8"/>
  <c r="AT109" i="8"/>
  <c r="AS109" i="8"/>
  <c r="AR108" i="8"/>
  <c r="AR107" i="8"/>
  <c r="AR106" i="8"/>
  <c r="AU105" i="8"/>
  <c r="AT105" i="8"/>
  <c r="AS105" i="8"/>
  <c r="AR101" i="8"/>
  <c r="AR100" i="8"/>
  <c r="AU99" i="8"/>
  <c r="AU91" i="8" s="1"/>
  <c r="AU90" i="8" s="1"/>
  <c r="AU89" i="8" s="1"/>
  <c r="AT99" i="8"/>
  <c r="AT91" i="8" s="1"/>
  <c r="AT90" i="8" s="1"/>
  <c r="AT89" i="8" s="1"/>
  <c r="AS99" i="8"/>
  <c r="AR98" i="8"/>
  <c r="AR97" i="8"/>
  <c r="AR96" i="8"/>
  <c r="AR95" i="8"/>
  <c r="AR94" i="8"/>
  <c r="AR93" i="8"/>
  <c r="AR92" i="8"/>
  <c r="AR86" i="8"/>
  <c r="AR85" i="8"/>
  <c r="AR84" i="8"/>
  <c r="AU83" i="8"/>
  <c r="AT83" i="8"/>
  <c r="AS83" i="8"/>
  <c r="AR82" i="8"/>
  <c r="AR81" i="8"/>
  <c r="AU80" i="8"/>
  <c r="AT80" i="8"/>
  <c r="AS80" i="8"/>
  <c r="AR79" i="8"/>
  <c r="AR78" i="8"/>
  <c r="AU77" i="8"/>
  <c r="AT77" i="8"/>
  <c r="AS77" i="8"/>
  <c r="AR76" i="8"/>
  <c r="AR75" i="8"/>
  <c r="AR74" i="8"/>
  <c r="AU73" i="8"/>
  <c r="AT73" i="8"/>
  <c r="AS73" i="8"/>
  <c r="AR72" i="8"/>
  <c r="AR71" i="8"/>
  <c r="AU70" i="8"/>
  <c r="AT70" i="8"/>
  <c r="AS70" i="8"/>
  <c r="AR69" i="8"/>
  <c r="AR68" i="8"/>
  <c r="AR67" i="8"/>
  <c r="AU66" i="8"/>
  <c r="AT66" i="8"/>
  <c r="AS66" i="8"/>
  <c r="AR64" i="8"/>
  <c r="AR63" i="8"/>
  <c r="AR62" i="8"/>
  <c r="AU61" i="8"/>
  <c r="AU54" i="8" s="1"/>
  <c r="AT61" i="8"/>
  <c r="AT54" i="8" s="1"/>
  <c r="AS61" i="8"/>
  <c r="AS54" i="8" s="1"/>
  <c r="AR60" i="8"/>
  <c r="AR59" i="8"/>
  <c r="AR58" i="8"/>
  <c r="AR57" i="8"/>
  <c r="AR56" i="8"/>
  <c r="AR55" i="8"/>
  <c r="AR53" i="8"/>
  <c r="AU52" i="8"/>
  <c r="AT52" i="8"/>
  <c r="AS52" i="8"/>
  <c r="AR51" i="8"/>
  <c r="AR50" i="8"/>
  <c r="AR49" i="8"/>
  <c r="AU48" i="8"/>
  <c r="AT48" i="8"/>
  <c r="AS48" i="8"/>
  <c r="AR46" i="8"/>
  <c r="AR45" i="8"/>
  <c r="AR44" i="8"/>
  <c r="AR43" i="8"/>
  <c r="AU42" i="8"/>
  <c r="AT42" i="8"/>
  <c r="AS42" i="8"/>
  <c r="AR41" i="8"/>
  <c r="AR40" i="8"/>
  <c r="AU39" i="8"/>
  <c r="AT39" i="8"/>
  <c r="AS39" i="8"/>
  <c r="AR38" i="8"/>
  <c r="AR37" i="8"/>
  <c r="AR36" i="8"/>
  <c r="AR35" i="8"/>
  <c r="AR34" i="8"/>
  <c r="AR33" i="8"/>
  <c r="AU32" i="8"/>
  <c r="AT32" i="8"/>
  <c r="AS32" i="8"/>
  <c r="AR31" i="8"/>
  <c r="AR30" i="8"/>
  <c r="AR29" i="8"/>
  <c r="AR28" i="8"/>
  <c r="AU27" i="8"/>
  <c r="AT27" i="8"/>
  <c r="AS27" i="8"/>
  <c r="AR23" i="8"/>
  <c r="AR22" i="8"/>
  <c r="AR21" i="8"/>
  <c r="AU20" i="8"/>
  <c r="AT20" i="8"/>
  <c r="AS20" i="8"/>
  <c r="AR19" i="8"/>
  <c r="AU18" i="8"/>
  <c r="AU17" i="8" s="1"/>
  <c r="AT18" i="8"/>
  <c r="AT17" i="8" s="1"/>
  <c r="AS18" i="8"/>
  <c r="AS17" i="8" s="1"/>
  <c r="AR16" i="8"/>
  <c r="AR15" i="8"/>
  <c r="AR14" i="8"/>
  <c r="AU13" i="8"/>
  <c r="AT13" i="8"/>
  <c r="AS13" i="8"/>
  <c r="AN227" i="8"/>
  <c r="AN226" i="8"/>
  <c r="AN225" i="8"/>
  <c r="AN224" i="8"/>
  <c r="AN223" i="8"/>
  <c r="AN222" i="8"/>
  <c r="AN221" i="8"/>
  <c r="AN220" i="8"/>
  <c r="AQ219" i="8"/>
  <c r="AQ218" i="8" s="1"/>
  <c r="AP219" i="8"/>
  <c r="AP218" i="8" s="1"/>
  <c r="AO219" i="8"/>
  <c r="AN213" i="8"/>
  <c r="AN212" i="8"/>
  <c r="AN211" i="8"/>
  <c r="AN210" i="8"/>
  <c r="AQ209" i="8"/>
  <c r="AQ208" i="8" s="1"/>
  <c r="AQ207" i="8" s="1"/>
  <c r="AP209" i="8"/>
  <c r="AP208" i="8" s="1"/>
  <c r="AP207" i="8" s="1"/>
  <c r="AO209" i="8"/>
  <c r="AO208" i="8" s="1"/>
  <c r="AO207" i="8" s="1"/>
  <c r="AN206" i="8"/>
  <c r="AN205" i="8"/>
  <c r="AQ204" i="8"/>
  <c r="AQ203" i="8" s="1"/>
  <c r="AP204" i="8"/>
  <c r="AP203" i="8" s="1"/>
  <c r="AO204" i="8"/>
  <c r="AN202" i="8"/>
  <c r="AQ201" i="8"/>
  <c r="AP201" i="8"/>
  <c r="AO201" i="8"/>
  <c r="AN200" i="8"/>
  <c r="AQ199" i="8"/>
  <c r="AP199" i="8"/>
  <c r="AO199" i="8"/>
  <c r="AN198" i="8"/>
  <c r="AQ197" i="8"/>
  <c r="AP197" i="8"/>
  <c r="AO197" i="8"/>
  <c r="AN196" i="8"/>
  <c r="AN194" i="8"/>
  <c r="AN193" i="8"/>
  <c r="AQ192" i="8"/>
  <c r="AP192" i="8"/>
  <c r="AO192" i="8"/>
  <c r="AN191" i="8"/>
  <c r="AN190" i="8"/>
  <c r="AN189" i="8"/>
  <c r="AQ188" i="8"/>
  <c r="AP188" i="8"/>
  <c r="AO188" i="8"/>
  <c r="AN184" i="8"/>
  <c r="AN183" i="8"/>
  <c r="AQ182" i="8"/>
  <c r="AQ181" i="8" s="1"/>
  <c r="AP182" i="8"/>
  <c r="AP181" i="8" s="1"/>
  <c r="AO182" i="8"/>
  <c r="AN180" i="8"/>
  <c r="AN179" i="8"/>
  <c r="AN178" i="8"/>
  <c r="AN177" i="8"/>
  <c r="AN176" i="8"/>
  <c r="AQ175" i="8"/>
  <c r="AQ174" i="8" s="1"/>
  <c r="AP175" i="8"/>
  <c r="AP174" i="8" s="1"/>
  <c r="AO175" i="8"/>
  <c r="AO174" i="8" s="1"/>
  <c r="AN171" i="8"/>
  <c r="AN170" i="8"/>
  <c r="AN169" i="8"/>
  <c r="AN168" i="8"/>
  <c r="AN167" i="8"/>
  <c r="AQ166" i="8"/>
  <c r="AQ165" i="8" s="1"/>
  <c r="AP166" i="8"/>
  <c r="AP165" i="8" s="1"/>
  <c r="AO166" i="8"/>
  <c r="AO165" i="8" s="1"/>
  <c r="AN164" i="8"/>
  <c r="AQ163" i="8"/>
  <c r="AQ162" i="8" s="1"/>
  <c r="AP163" i="8"/>
  <c r="AP162" i="8" s="1"/>
  <c r="AO163" i="8"/>
  <c r="AO162" i="8" s="1"/>
  <c r="AN161" i="8"/>
  <c r="AN160" i="8"/>
  <c r="AQ159" i="8"/>
  <c r="AP159" i="8"/>
  <c r="AO159" i="8"/>
  <c r="AN158" i="8"/>
  <c r="AN157" i="8"/>
  <c r="AN156" i="8"/>
  <c r="AN155" i="8"/>
  <c r="AN153" i="8"/>
  <c r="AN150" i="8"/>
  <c r="AN149" i="8"/>
  <c r="AN148" i="8"/>
  <c r="AN147" i="8"/>
  <c r="AN146" i="8"/>
  <c r="AQ145" i="8"/>
  <c r="AP145" i="8"/>
  <c r="AO145" i="8"/>
  <c r="AN144" i="8"/>
  <c r="AN143" i="8"/>
  <c r="AQ142" i="8"/>
  <c r="AP142" i="8"/>
  <c r="AO142" i="8"/>
  <c r="AN141" i="8"/>
  <c r="AN140" i="8"/>
  <c r="AQ139" i="8"/>
  <c r="AP139" i="8"/>
  <c r="AO139" i="8"/>
  <c r="AN138" i="8"/>
  <c r="AN137" i="8"/>
  <c r="AQ136" i="8"/>
  <c r="AP136" i="8"/>
  <c r="AO136" i="8"/>
  <c r="AO132" i="8"/>
  <c r="AO131" i="8"/>
  <c r="AN131" i="8" s="1"/>
  <c r="AN130" i="8"/>
  <c r="AQ129" i="8"/>
  <c r="AP129" i="8"/>
  <c r="AO128" i="8"/>
  <c r="AN128" i="8" s="1"/>
  <c r="AQ127" i="8"/>
  <c r="AP127" i="8"/>
  <c r="AN124" i="8"/>
  <c r="AQ123" i="8"/>
  <c r="AQ122" i="8" s="1"/>
  <c r="AQ121" i="8" s="1"/>
  <c r="AP123" i="8"/>
  <c r="AP122" i="8" s="1"/>
  <c r="AP121" i="8" s="1"/>
  <c r="AO123" i="8"/>
  <c r="AO122" i="8" s="1"/>
  <c r="AN120" i="8"/>
  <c r="AN119" i="8"/>
  <c r="AN118" i="8"/>
  <c r="AN117" i="8"/>
  <c r="AQ116" i="8"/>
  <c r="AP116" i="8"/>
  <c r="AO116" i="8"/>
  <c r="AN115" i="8"/>
  <c r="AQ114" i="8"/>
  <c r="AP114" i="8"/>
  <c r="AO114" i="8"/>
  <c r="AN113" i="8"/>
  <c r="AN112" i="8"/>
  <c r="AN111" i="8"/>
  <c r="AN110" i="8"/>
  <c r="AQ109" i="8"/>
  <c r="AP109" i="8"/>
  <c r="AO109" i="8"/>
  <c r="AN108" i="8"/>
  <c r="AN107" i="8"/>
  <c r="AN106" i="8"/>
  <c r="AQ105" i="8"/>
  <c r="AP105" i="8"/>
  <c r="AO105" i="8"/>
  <c r="AN101" i="8"/>
  <c r="AN100" i="8"/>
  <c r="AQ99" i="8"/>
  <c r="AQ91" i="8" s="1"/>
  <c r="AQ90" i="8" s="1"/>
  <c r="AQ89" i="8" s="1"/>
  <c r="AP99" i="8"/>
  <c r="AP91" i="8" s="1"/>
  <c r="AP90" i="8" s="1"/>
  <c r="AO99" i="8"/>
  <c r="AN98" i="8"/>
  <c r="AN97" i="8"/>
  <c r="AN96" i="8"/>
  <c r="AN95" i="8"/>
  <c r="AN94" i="8"/>
  <c r="AN93" i="8"/>
  <c r="AN92" i="8"/>
  <c r="AN86" i="8"/>
  <c r="AN85" i="8"/>
  <c r="AN84" i="8"/>
  <c r="AQ83" i="8"/>
  <c r="AP83" i="8"/>
  <c r="AO83" i="8"/>
  <c r="AN82" i="8"/>
  <c r="AN81" i="8"/>
  <c r="AQ80" i="8"/>
  <c r="AP80" i="8"/>
  <c r="AO80" i="8"/>
  <c r="AN79" i="8"/>
  <c r="AN78" i="8"/>
  <c r="AQ77" i="8"/>
  <c r="AP77" i="8"/>
  <c r="AO77" i="8"/>
  <c r="AN76" i="8"/>
  <c r="AN75" i="8"/>
  <c r="AN74" i="8"/>
  <c r="AQ73" i="8"/>
  <c r="AP73" i="8"/>
  <c r="AO73" i="8"/>
  <c r="AN72" i="8"/>
  <c r="AN71" i="8"/>
  <c r="AQ70" i="8"/>
  <c r="AP70" i="8"/>
  <c r="AO70" i="8"/>
  <c r="AN69" i="8"/>
  <c r="AN68" i="8"/>
  <c r="AN67" i="8"/>
  <c r="AQ66" i="8"/>
  <c r="AP66" i="8"/>
  <c r="AO66" i="8"/>
  <c r="AN64" i="8"/>
  <c r="AN63" i="8"/>
  <c r="AN62" i="8"/>
  <c r="AQ61" i="8"/>
  <c r="AQ54" i="8" s="1"/>
  <c r="AP61" i="8"/>
  <c r="AP54" i="8" s="1"/>
  <c r="AO61" i="8"/>
  <c r="AN60" i="8"/>
  <c r="AN59" i="8"/>
  <c r="AN58" i="8"/>
  <c r="AN57" i="8"/>
  <c r="AN56" i="8"/>
  <c r="AN55" i="8"/>
  <c r="AN53" i="8"/>
  <c r="AQ52" i="8"/>
  <c r="AP52" i="8"/>
  <c r="AO52" i="8"/>
  <c r="AN51" i="8"/>
  <c r="AN50" i="8"/>
  <c r="AN49" i="8"/>
  <c r="AQ48" i="8"/>
  <c r="AP48" i="8"/>
  <c r="AO48" i="8"/>
  <c r="AN46" i="8"/>
  <c r="AN45" i="8"/>
  <c r="AN44" i="8"/>
  <c r="AN43" i="8"/>
  <c r="AQ42" i="8"/>
  <c r="AP42" i="8"/>
  <c r="AO42" i="8"/>
  <c r="AN41" i="8"/>
  <c r="AN40" i="8"/>
  <c r="AQ39" i="8"/>
  <c r="AP39" i="8"/>
  <c r="AO39" i="8"/>
  <c r="AN38" i="8"/>
  <c r="AN37" i="8"/>
  <c r="AN36" i="8"/>
  <c r="AN35" i="8"/>
  <c r="AN34" i="8"/>
  <c r="AN33" i="8"/>
  <c r="AQ32" i="8"/>
  <c r="AP32" i="8"/>
  <c r="AO32" i="8"/>
  <c r="AN31" i="8"/>
  <c r="AN30" i="8"/>
  <c r="AN29" i="8"/>
  <c r="AN28" i="8"/>
  <c r="AQ27" i="8"/>
  <c r="AP27" i="8"/>
  <c r="AO27" i="8"/>
  <c r="AN23" i="8"/>
  <c r="AN22" i="8"/>
  <c r="AN21" i="8"/>
  <c r="AQ20" i="8"/>
  <c r="AP20" i="8"/>
  <c r="AO20" i="8"/>
  <c r="AN19" i="8"/>
  <c r="AQ18" i="8"/>
  <c r="AQ17" i="8" s="1"/>
  <c r="AP18" i="8"/>
  <c r="AP17" i="8" s="1"/>
  <c r="AO18" i="8"/>
  <c r="AO17" i="8" s="1"/>
  <c r="AN16" i="8"/>
  <c r="AN15" i="8"/>
  <c r="AN14" i="8"/>
  <c r="AQ13" i="8"/>
  <c r="AP13" i="8"/>
  <c r="AO13" i="8"/>
  <c r="AJ227" i="8"/>
  <c r="AJ226" i="8"/>
  <c r="AJ225" i="8"/>
  <c r="AJ224" i="8"/>
  <c r="AJ223" i="8"/>
  <c r="AJ222" i="8"/>
  <c r="AJ221" i="8"/>
  <c r="AJ220" i="8"/>
  <c r="AM219" i="8"/>
  <c r="AM218" i="8" s="1"/>
  <c r="AL219" i="8"/>
  <c r="AL218" i="8" s="1"/>
  <c r="AK219" i="8"/>
  <c r="AK218" i="8" s="1"/>
  <c r="AJ213" i="8"/>
  <c r="AJ212" i="8"/>
  <c r="AJ211" i="8"/>
  <c r="AJ210" i="8"/>
  <c r="AM209" i="8"/>
  <c r="AM208" i="8" s="1"/>
  <c r="AM207" i="8" s="1"/>
  <c r="AL209" i="8"/>
  <c r="AL208" i="8" s="1"/>
  <c r="AL207" i="8" s="1"/>
  <c r="AK209" i="8"/>
  <c r="AK208" i="8" s="1"/>
  <c r="AJ206" i="8"/>
  <c r="AJ205" i="8"/>
  <c r="AM204" i="8"/>
  <c r="AM203" i="8" s="1"/>
  <c r="AL204" i="8"/>
  <c r="AK204" i="8"/>
  <c r="AK203" i="8" s="1"/>
  <c r="AJ202" i="8"/>
  <c r="AM201" i="8"/>
  <c r="AL201" i="8"/>
  <c r="AK201" i="8"/>
  <c r="AJ200" i="8"/>
  <c r="AM199" i="8"/>
  <c r="AL199" i="8"/>
  <c r="AK199" i="8"/>
  <c r="AJ198" i="8"/>
  <c r="AM197" i="8"/>
  <c r="AL197" i="8"/>
  <c r="AK197" i="8"/>
  <c r="AJ196" i="8"/>
  <c r="AJ194" i="8"/>
  <c r="AJ193" i="8"/>
  <c r="AM192" i="8"/>
  <c r="AL192" i="8"/>
  <c r="AK192" i="8"/>
  <c r="AJ191" i="8"/>
  <c r="AJ190" i="8"/>
  <c r="AJ189" i="8"/>
  <c r="AM188" i="8"/>
  <c r="AL188" i="8"/>
  <c r="AK188" i="8"/>
  <c r="AJ184" i="8"/>
  <c r="AJ183" i="8"/>
  <c r="AM182" i="8"/>
  <c r="AM181" i="8" s="1"/>
  <c r="AL182" i="8"/>
  <c r="AK182" i="8"/>
  <c r="AK181" i="8" s="1"/>
  <c r="AJ180" i="8"/>
  <c r="AJ179" i="8"/>
  <c r="AJ178" i="8"/>
  <c r="AJ177" i="8"/>
  <c r="AJ176" i="8"/>
  <c r="AM175" i="8"/>
  <c r="AM174" i="8" s="1"/>
  <c r="AL175" i="8"/>
  <c r="AL174" i="8" s="1"/>
  <c r="AK175" i="8"/>
  <c r="AK174" i="8" s="1"/>
  <c r="AJ171" i="8"/>
  <c r="AJ170" i="8"/>
  <c r="AJ169" i="8"/>
  <c r="AJ168" i="8"/>
  <c r="AJ167" i="8"/>
  <c r="AM166" i="8"/>
  <c r="AM165" i="8" s="1"/>
  <c r="AL166" i="8"/>
  <c r="AL165" i="8" s="1"/>
  <c r="AK166" i="8"/>
  <c r="AK165" i="8" s="1"/>
  <c r="AJ164" i="8"/>
  <c r="AM163" i="8"/>
  <c r="AM162" i="8" s="1"/>
  <c r="AL163" i="8"/>
  <c r="AK163" i="8"/>
  <c r="AK162" i="8" s="1"/>
  <c r="AJ161" i="8"/>
  <c r="AJ160" i="8"/>
  <c r="AM159" i="8"/>
  <c r="AL159" i="8"/>
  <c r="AK159" i="8"/>
  <c r="AJ158" i="8"/>
  <c r="AJ157" i="8"/>
  <c r="AJ156" i="8"/>
  <c r="AJ155" i="8"/>
  <c r="AJ153" i="8"/>
  <c r="AJ150" i="8"/>
  <c r="AJ149" i="8"/>
  <c r="AJ148" i="8"/>
  <c r="AJ147" i="8"/>
  <c r="AJ146" i="8"/>
  <c r="AM145" i="8"/>
  <c r="AL145" i="8"/>
  <c r="AK145" i="8"/>
  <c r="AJ144" i="8"/>
  <c r="AJ143" i="8"/>
  <c r="AM142" i="8"/>
  <c r="AL142" i="8"/>
  <c r="AK142" i="8"/>
  <c r="AJ141" i="8"/>
  <c r="AJ140" i="8"/>
  <c r="AM139" i="8"/>
  <c r="AL139" i="8"/>
  <c r="AK139" i="8"/>
  <c r="AJ138" i="8"/>
  <c r="AJ137" i="8"/>
  <c r="AM136" i="8"/>
  <c r="AL136" i="8"/>
  <c r="AK136" i="8"/>
  <c r="AK132" i="8"/>
  <c r="AK131" i="8"/>
  <c r="AJ131" i="8" s="1"/>
  <c r="AJ130" i="8"/>
  <c r="AM129" i="8"/>
  <c r="AL129" i="8"/>
  <c r="AK128" i="8"/>
  <c r="AJ128" i="8" s="1"/>
  <c r="AM127" i="8"/>
  <c r="AL127" i="8"/>
  <c r="AJ124" i="8"/>
  <c r="AM123" i="8"/>
  <c r="AM122" i="8" s="1"/>
  <c r="AM121" i="8" s="1"/>
  <c r="AL123" i="8"/>
  <c r="AL122" i="8" s="1"/>
  <c r="AL121" i="8" s="1"/>
  <c r="AK123" i="8"/>
  <c r="AJ120" i="8"/>
  <c r="AJ119" i="8"/>
  <c r="AJ118" i="8"/>
  <c r="AJ117" i="8"/>
  <c r="AM116" i="8"/>
  <c r="AL116" i="8"/>
  <c r="AK116" i="8"/>
  <c r="AJ115" i="8"/>
  <c r="AM114" i="8"/>
  <c r="AL114" i="8"/>
  <c r="AK114" i="8"/>
  <c r="AJ113" i="8"/>
  <c r="AJ112" i="8"/>
  <c r="AJ111" i="8"/>
  <c r="AJ110" i="8"/>
  <c r="AM109" i="8"/>
  <c r="AL109" i="8"/>
  <c r="AK109" i="8"/>
  <c r="AJ108" i="8"/>
  <c r="AJ107" i="8"/>
  <c r="AJ106" i="8"/>
  <c r="AM105" i="8"/>
  <c r="AL105" i="8"/>
  <c r="AK105" i="8"/>
  <c r="AJ101" i="8"/>
  <c r="AJ100" i="8"/>
  <c r="AM99" i="8"/>
  <c r="AM91" i="8" s="1"/>
  <c r="AM90" i="8" s="1"/>
  <c r="AM89" i="8" s="1"/>
  <c r="AL99" i="8"/>
  <c r="AL91" i="8" s="1"/>
  <c r="AL90" i="8" s="1"/>
  <c r="AL89" i="8" s="1"/>
  <c r="AK99" i="8"/>
  <c r="AK91" i="8" s="1"/>
  <c r="AK90" i="8" s="1"/>
  <c r="AJ98" i="8"/>
  <c r="AJ97" i="8"/>
  <c r="AJ96" i="8"/>
  <c r="AJ95" i="8"/>
  <c r="AJ94" i="8"/>
  <c r="AJ93" i="8"/>
  <c r="AJ92" i="8"/>
  <c r="AJ86" i="8"/>
  <c r="AJ85" i="8"/>
  <c r="AJ84" i="8"/>
  <c r="AL83" i="8"/>
  <c r="AK83" i="8"/>
  <c r="AJ82" i="8"/>
  <c r="AJ81" i="8"/>
  <c r="AM80" i="8"/>
  <c r="AL80" i="8"/>
  <c r="AK80" i="8"/>
  <c r="AJ79" i="8"/>
  <c r="AJ78" i="8"/>
  <c r="AM77" i="8"/>
  <c r="AL77" i="8"/>
  <c r="AK77" i="8"/>
  <c r="AJ76" i="8"/>
  <c r="AJ75" i="8"/>
  <c r="AJ74" i="8"/>
  <c r="AM73" i="8"/>
  <c r="AL73" i="8"/>
  <c r="AK73" i="8"/>
  <c r="AJ72" i="8"/>
  <c r="AJ71" i="8"/>
  <c r="AM70" i="8"/>
  <c r="AL70" i="8"/>
  <c r="AK70" i="8"/>
  <c r="AJ69" i="8"/>
  <c r="AJ68" i="8"/>
  <c r="AJ67" i="8"/>
  <c r="AM66" i="8"/>
  <c r="AL66" i="8"/>
  <c r="AK66" i="8"/>
  <c r="AJ64" i="8"/>
  <c r="AJ63" i="8"/>
  <c r="AJ62" i="8"/>
  <c r="AM61" i="8"/>
  <c r="AM54" i="8" s="1"/>
  <c r="AL61" i="8"/>
  <c r="AL54" i="8" s="1"/>
  <c r="AK61" i="8"/>
  <c r="AK54" i="8" s="1"/>
  <c r="AJ60" i="8"/>
  <c r="AJ59" i="8"/>
  <c r="AJ58" i="8"/>
  <c r="AJ57" i="8"/>
  <c r="AJ56" i="8"/>
  <c r="AJ55" i="8"/>
  <c r="AJ53" i="8"/>
  <c r="AM52" i="8"/>
  <c r="AL52" i="8"/>
  <c r="AK52" i="8"/>
  <c r="AJ51" i="8"/>
  <c r="AJ50" i="8"/>
  <c r="AJ49" i="8"/>
  <c r="AM48" i="8"/>
  <c r="AL48" i="8"/>
  <c r="AK48" i="8"/>
  <c r="AJ46" i="8"/>
  <c r="AJ45" i="8"/>
  <c r="AJ44" i="8"/>
  <c r="AJ43" i="8"/>
  <c r="AM42" i="8"/>
  <c r="AL42" i="8"/>
  <c r="AK42" i="8"/>
  <c r="AJ41" i="8"/>
  <c r="AJ40" i="8"/>
  <c r="AM39" i="8"/>
  <c r="AL39" i="8"/>
  <c r="AK39" i="8"/>
  <c r="AJ38" i="8"/>
  <c r="AJ37" i="8"/>
  <c r="AJ36" i="8"/>
  <c r="AJ35" i="8"/>
  <c r="AJ34" i="8"/>
  <c r="AJ33" i="8"/>
  <c r="AM32" i="8"/>
  <c r="AL32" i="8"/>
  <c r="AK32" i="8"/>
  <c r="AJ31" i="8"/>
  <c r="AJ30" i="8"/>
  <c r="AJ29" i="8"/>
  <c r="AJ28" i="8"/>
  <c r="AM27" i="8"/>
  <c r="AL27" i="8"/>
  <c r="AK27" i="8"/>
  <c r="AJ23" i="8"/>
  <c r="AJ22" i="8"/>
  <c r="AJ21" i="8"/>
  <c r="AM20" i="8"/>
  <c r="AL20" i="8"/>
  <c r="AK20" i="8"/>
  <c r="AJ19" i="8"/>
  <c r="AM18" i="8"/>
  <c r="AM17" i="8" s="1"/>
  <c r="AL18" i="8"/>
  <c r="AL17" i="8" s="1"/>
  <c r="AK18" i="8"/>
  <c r="AK17" i="8" s="1"/>
  <c r="AJ16" i="8"/>
  <c r="AJ15" i="8"/>
  <c r="AJ14" i="8"/>
  <c r="AM13" i="8"/>
  <c r="AL13" i="8"/>
  <c r="AK13" i="8"/>
  <c r="AF227" i="8"/>
  <c r="AF226" i="8"/>
  <c r="AF225" i="8"/>
  <c r="AF224" i="8"/>
  <c r="AF223" i="8"/>
  <c r="AF222" i="8"/>
  <c r="AF221" i="8"/>
  <c r="AF220" i="8"/>
  <c r="AI219" i="8"/>
  <c r="AI218" i="8" s="1"/>
  <c r="AH219" i="8"/>
  <c r="AH218" i="8" s="1"/>
  <c r="AG219" i="8"/>
  <c r="AF213" i="8"/>
  <c r="AF212" i="8"/>
  <c r="AF211" i="8"/>
  <c r="AF210" i="8"/>
  <c r="AI209" i="8"/>
  <c r="AI208" i="8" s="1"/>
  <c r="AI207" i="8" s="1"/>
  <c r="AH209" i="8"/>
  <c r="AH208" i="8" s="1"/>
  <c r="AH207" i="8" s="1"/>
  <c r="AG209" i="8"/>
  <c r="AG208" i="8" s="1"/>
  <c r="AF206" i="8"/>
  <c r="AF205" i="8"/>
  <c r="AI204" i="8"/>
  <c r="AI203" i="8" s="1"/>
  <c r="AH204" i="8"/>
  <c r="AH203" i="8" s="1"/>
  <c r="AG204" i="8"/>
  <c r="AF202" i="8"/>
  <c r="AI201" i="8"/>
  <c r="AH201" i="8"/>
  <c r="AG201" i="8"/>
  <c r="AF200" i="8"/>
  <c r="AI199" i="8"/>
  <c r="AH199" i="8"/>
  <c r="AG199" i="8"/>
  <c r="AF198" i="8"/>
  <c r="AI197" i="8"/>
  <c r="AH197" i="8"/>
  <c r="AG197" i="8"/>
  <c r="AF196" i="8"/>
  <c r="AF194" i="8"/>
  <c r="AF193" i="8"/>
  <c r="AI192" i="8"/>
  <c r="AH192" i="8"/>
  <c r="AG192" i="8"/>
  <c r="AF191" i="8"/>
  <c r="AF190" i="8"/>
  <c r="AF189" i="8"/>
  <c r="AI188" i="8"/>
  <c r="AH188" i="8"/>
  <c r="AG188" i="8"/>
  <c r="AF184" i="8"/>
  <c r="AF183" i="8"/>
  <c r="AI182" i="8"/>
  <c r="AI181" i="8" s="1"/>
  <c r="AH182" i="8"/>
  <c r="AH181" i="8" s="1"/>
  <c r="AG182" i="8"/>
  <c r="AF180" i="8"/>
  <c r="AF179" i="8"/>
  <c r="AF178" i="8"/>
  <c r="AF177" i="8"/>
  <c r="AF176" i="8"/>
  <c r="AI175" i="8"/>
  <c r="AI174" i="8" s="1"/>
  <c r="AH175" i="8"/>
  <c r="AH174" i="8" s="1"/>
  <c r="AG175" i="8"/>
  <c r="AG174" i="8" s="1"/>
  <c r="AF171" i="8"/>
  <c r="AF170" i="8"/>
  <c r="AF169" i="8"/>
  <c r="AF168" i="8"/>
  <c r="AF167" i="8"/>
  <c r="AI166" i="8"/>
  <c r="AI165" i="8" s="1"/>
  <c r="AH166" i="8"/>
  <c r="AH165" i="8" s="1"/>
  <c r="AG166" i="8"/>
  <c r="AG165" i="8" s="1"/>
  <c r="AF164" i="8"/>
  <c r="AI163" i="8"/>
  <c r="AI162" i="8" s="1"/>
  <c r="AH163" i="8"/>
  <c r="AH162" i="8" s="1"/>
  <c r="AG163" i="8"/>
  <c r="AF161" i="8"/>
  <c r="AF160" i="8"/>
  <c r="AI159" i="8"/>
  <c r="AH159" i="8"/>
  <c r="AG159" i="8"/>
  <c r="AF158" i="8"/>
  <c r="AF157" i="8"/>
  <c r="AF156" i="8"/>
  <c r="AF155" i="8"/>
  <c r="AF153" i="8"/>
  <c r="AF150" i="8"/>
  <c r="AF149" i="8"/>
  <c r="AF148" i="8"/>
  <c r="AF147" i="8"/>
  <c r="AF146" i="8"/>
  <c r="AI145" i="8"/>
  <c r="AH145" i="8"/>
  <c r="AG145" i="8"/>
  <c r="AF144" i="8"/>
  <c r="AF143" i="8"/>
  <c r="AI142" i="8"/>
  <c r="AH142" i="8"/>
  <c r="AG142" i="8"/>
  <c r="AF141" i="8"/>
  <c r="AF140" i="8"/>
  <c r="AI139" i="8"/>
  <c r="AH139" i="8"/>
  <c r="AG139" i="8"/>
  <c r="AF138" i="8"/>
  <c r="AF137" i="8"/>
  <c r="AI136" i="8"/>
  <c r="AH136" i="8"/>
  <c r="AG136" i="8"/>
  <c r="AG132" i="8"/>
  <c r="AG131" i="8"/>
  <c r="AF131" i="8" s="1"/>
  <c r="AF130" i="8"/>
  <c r="AI129" i="8"/>
  <c r="AH129" i="8"/>
  <c r="AG128" i="8"/>
  <c r="AG127" i="8" s="1"/>
  <c r="AI127" i="8"/>
  <c r="AH127" i="8"/>
  <c r="AF124" i="8"/>
  <c r="AI123" i="8"/>
  <c r="AI122" i="8" s="1"/>
  <c r="AI121" i="8" s="1"/>
  <c r="AH123" i="8"/>
  <c r="AG123" i="8"/>
  <c r="AG122" i="8" s="1"/>
  <c r="AF120" i="8"/>
  <c r="AF119" i="8"/>
  <c r="AF118" i="8"/>
  <c r="AF117" i="8"/>
  <c r="AI116" i="8"/>
  <c r="AH116" i="8"/>
  <c r="AG116" i="8"/>
  <c r="AF115" i="8"/>
  <c r="AI114" i="8"/>
  <c r="AH114" i="8"/>
  <c r="AG114" i="8"/>
  <c r="AF113" i="8"/>
  <c r="AF112" i="8"/>
  <c r="AF111" i="8"/>
  <c r="AF110" i="8"/>
  <c r="AI109" i="8"/>
  <c r="AH109" i="8"/>
  <c r="AG109" i="8"/>
  <c r="AF108" i="8"/>
  <c r="AF107" i="8"/>
  <c r="AF106" i="8"/>
  <c r="AI105" i="8"/>
  <c r="AH105" i="8"/>
  <c r="AG105" i="8"/>
  <c r="AF101" i="8"/>
  <c r="AF100" i="8"/>
  <c r="AI99" i="8"/>
  <c r="AI91" i="8" s="1"/>
  <c r="AI90" i="8" s="1"/>
  <c r="AI89" i="8" s="1"/>
  <c r="AH99" i="8"/>
  <c r="AH91" i="8" s="1"/>
  <c r="AH90" i="8" s="1"/>
  <c r="AH89" i="8" s="1"/>
  <c r="AG99" i="8"/>
  <c r="AG91" i="8" s="1"/>
  <c r="AG90" i="8" s="1"/>
  <c r="AF98" i="8"/>
  <c r="AF97" i="8"/>
  <c r="AF96" i="8"/>
  <c r="AF95" i="8"/>
  <c r="AF94" i="8"/>
  <c r="AF93" i="8"/>
  <c r="AF92" i="8"/>
  <c r="AF86" i="8"/>
  <c r="AF85" i="8"/>
  <c r="AF84" i="8"/>
  <c r="AI83" i="8"/>
  <c r="AH83" i="8"/>
  <c r="AG83" i="8"/>
  <c r="AF82" i="8"/>
  <c r="AF81" i="8"/>
  <c r="AI80" i="8"/>
  <c r="AH80" i="8"/>
  <c r="AG80" i="8"/>
  <c r="AF79" i="8"/>
  <c r="AF78" i="8"/>
  <c r="AI77" i="8"/>
  <c r="AH77" i="8"/>
  <c r="AG77" i="8"/>
  <c r="AF76" i="8"/>
  <c r="AF75" i="8"/>
  <c r="AF74" i="8"/>
  <c r="AI73" i="8"/>
  <c r="AH73" i="8"/>
  <c r="AG73" i="8"/>
  <c r="AF72" i="8"/>
  <c r="AF71" i="8"/>
  <c r="AI70" i="8"/>
  <c r="AH70" i="8"/>
  <c r="AG70" i="8"/>
  <c r="AF69" i="8"/>
  <c r="AF68" i="8"/>
  <c r="AF67" i="8"/>
  <c r="AI66" i="8"/>
  <c r="AH66" i="8"/>
  <c r="AG66" i="8"/>
  <c r="AF64" i="8"/>
  <c r="AF63" i="8"/>
  <c r="AF62" i="8"/>
  <c r="AI61" i="8"/>
  <c r="AI54" i="8" s="1"/>
  <c r="AH61" i="8"/>
  <c r="AH54" i="8" s="1"/>
  <c r="AG61" i="8"/>
  <c r="AG54" i="8" s="1"/>
  <c r="AF60" i="8"/>
  <c r="AF59" i="8"/>
  <c r="AF58" i="8"/>
  <c r="AF57" i="8"/>
  <c r="AF56" i="8"/>
  <c r="AF55" i="8"/>
  <c r="AF53" i="8"/>
  <c r="AI52" i="8"/>
  <c r="AH52" i="8"/>
  <c r="AG52" i="8"/>
  <c r="AF51" i="8"/>
  <c r="AF50" i="8"/>
  <c r="AF49" i="8"/>
  <c r="AI48" i="8"/>
  <c r="AH48" i="8"/>
  <c r="AG48" i="8"/>
  <c r="AF46" i="8"/>
  <c r="AF45" i="8"/>
  <c r="AF44" i="8"/>
  <c r="AF43" i="8"/>
  <c r="AI42" i="8"/>
  <c r="AH42" i="8"/>
  <c r="AG42" i="8"/>
  <c r="AF41" i="8"/>
  <c r="AF40" i="8"/>
  <c r="AI39" i="8"/>
  <c r="AH39" i="8"/>
  <c r="AG39" i="8"/>
  <c r="AF38" i="8"/>
  <c r="AF37" i="8"/>
  <c r="AF36" i="8"/>
  <c r="AF35" i="8"/>
  <c r="AF34" i="8"/>
  <c r="AF33" i="8"/>
  <c r="AI32" i="8"/>
  <c r="AH32" i="8"/>
  <c r="AG32" i="8"/>
  <c r="AF31" i="8"/>
  <c r="AF30" i="8"/>
  <c r="AF29" i="8"/>
  <c r="AF28" i="8"/>
  <c r="AI27" i="8"/>
  <c r="AH27" i="8"/>
  <c r="AG27" i="8"/>
  <c r="AF23" i="8"/>
  <c r="AF22" i="8"/>
  <c r="AF21" i="8"/>
  <c r="AI20" i="8"/>
  <c r="AH20" i="8"/>
  <c r="AF19" i="8"/>
  <c r="AI18" i="8"/>
  <c r="AI17" i="8" s="1"/>
  <c r="AH18" i="8"/>
  <c r="AH17" i="8" s="1"/>
  <c r="AG18" i="8"/>
  <c r="AG17" i="8" s="1"/>
  <c r="AF16" i="8"/>
  <c r="AF15" i="8"/>
  <c r="AF14" i="8"/>
  <c r="AI13" i="8"/>
  <c r="AH13" i="8"/>
  <c r="AG13" i="8"/>
  <c r="AB227" i="8"/>
  <c r="AB226" i="8"/>
  <c r="AB225" i="8"/>
  <c r="AB224" i="8"/>
  <c r="AB223" i="8"/>
  <c r="AB222" i="8"/>
  <c r="AB221" i="8"/>
  <c r="AB220" i="8"/>
  <c r="AE219" i="8"/>
  <c r="AE218" i="8" s="1"/>
  <c r="AD219" i="8"/>
  <c r="AD218" i="8" s="1"/>
  <c r="AC219" i="8"/>
  <c r="AB213" i="8"/>
  <c r="AB212" i="8"/>
  <c r="AB211" i="8"/>
  <c r="AB210" i="8"/>
  <c r="AE209" i="8"/>
  <c r="AE208" i="8" s="1"/>
  <c r="AE207" i="8" s="1"/>
  <c r="AD209" i="8"/>
  <c r="AD208" i="8" s="1"/>
  <c r="AD207" i="8" s="1"/>
  <c r="AC209" i="8"/>
  <c r="AB206" i="8"/>
  <c r="AB205" i="8"/>
  <c r="AE204" i="8"/>
  <c r="AE203" i="8" s="1"/>
  <c r="AD204" i="8"/>
  <c r="AC204" i="8"/>
  <c r="AC203" i="8" s="1"/>
  <c r="AB202" i="8"/>
  <c r="AE201" i="8"/>
  <c r="AD201" i="8"/>
  <c r="AC201" i="8"/>
  <c r="AB200" i="8"/>
  <c r="AE199" i="8"/>
  <c r="AD199" i="8"/>
  <c r="AC199" i="8"/>
  <c r="AB198" i="8"/>
  <c r="AE197" i="8"/>
  <c r="AD197" i="8"/>
  <c r="AC197" i="8"/>
  <c r="AB196" i="8"/>
  <c r="AB194" i="8"/>
  <c r="AB193" i="8"/>
  <c r="AE192" i="8"/>
  <c r="AD192" i="8"/>
  <c r="AC192" i="8"/>
  <c r="AB191" i="8"/>
  <c r="AB190" i="8"/>
  <c r="AB189" i="8"/>
  <c r="AE188" i="8"/>
  <c r="AD188" i="8"/>
  <c r="AC188" i="8"/>
  <c r="AB184" i="8"/>
  <c r="AB183" i="8"/>
  <c r="AE182" i="8"/>
  <c r="AE181" i="8" s="1"/>
  <c r="AD182" i="8"/>
  <c r="AC182" i="8"/>
  <c r="AC181" i="8" s="1"/>
  <c r="AB180" i="8"/>
  <c r="AB179" i="8"/>
  <c r="AB178" i="8"/>
  <c r="AB177" i="8"/>
  <c r="AB176" i="8"/>
  <c r="AE175" i="8"/>
  <c r="AE174" i="8" s="1"/>
  <c r="AD175" i="8"/>
  <c r="AD174" i="8" s="1"/>
  <c r="AC175" i="8"/>
  <c r="AC174" i="8" s="1"/>
  <c r="AB171" i="8"/>
  <c r="AB170" i="8"/>
  <c r="AB169" i="8"/>
  <c r="AB168" i="8"/>
  <c r="AB167" i="8"/>
  <c r="AE166" i="8"/>
  <c r="AE165" i="8" s="1"/>
  <c r="AD166" i="8"/>
  <c r="AD165" i="8" s="1"/>
  <c r="AC166" i="8"/>
  <c r="AC165" i="8" s="1"/>
  <c r="AB164" i="8"/>
  <c r="AE163" i="8"/>
  <c r="AE162" i="8" s="1"/>
  <c r="AD163" i="8"/>
  <c r="AD162" i="8" s="1"/>
  <c r="AC163" i="8"/>
  <c r="AB161" i="8"/>
  <c r="AB160" i="8"/>
  <c r="AE159" i="8"/>
  <c r="AD159" i="8"/>
  <c r="AC159" i="8"/>
  <c r="AB158" i="8"/>
  <c r="AB157" i="8"/>
  <c r="AB156" i="8"/>
  <c r="AB155" i="8"/>
  <c r="AC154" i="8"/>
  <c r="AB153" i="8"/>
  <c r="AB150" i="8"/>
  <c r="AB149" i="8"/>
  <c r="AB148" i="8"/>
  <c r="AB147" i="8"/>
  <c r="AB146" i="8"/>
  <c r="AE145" i="8"/>
  <c r="AD145" i="8"/>
  <c r="AC145" i="8"/>
  <c r="AB144" i="8"/>
  <c r="AB143" i="8"/>
  <c r="AE142" i="8"/>
  <c r="AD142" i="8"/>
  <c r="AC142" i="8"/>
  <c r="AB141" i="8"/>
  <c r="AB140" i="8"/>
  <c r="AE139" i="8"/>
  <c r="AD139" i="8"/>
  <c r="AC139" i="8"/>
  <c r="AB138" i="8"/>
  <c r="AB137" i="8"/>
  <c r="AE136" i="8"/>
  <c r="AD136" i="8"/>
  <c r="AC136" i="8"/>
  <c r="AC132" i="8"/>
  <c r="AC131" i="8"/>
  <c r="AB131" i="8" s="1"/>
  <c r="AB130" i="8"/>
  <c r="AE129" i="8"/>
  <c r="AD129" i="8"/>
  <c r="AC128" i="8"/>
  <c r="AB128" i="8" s="1"/>
  <c r="AE127" i="8"/>
  <c r="AD127" i="8"/>
  <c r="AB124" i="8"/>
  <c r="AE123" i="8"/>
  <c r="AE122" i="8" s="1"/>
  <c r="AE121" i="8" s="1"/>
  <c r="AD123" i="8"/>
  <c r="AD122" i="8" s="1"/>
  <c r="AD121" i="8" s="1"/>
  <c r="AC123" i="8"/>
  <c r="AB120" i="8"/>
  <c r="AB119" i="8"/>
  <c r="AB118" i="8"/>
  <c r="AB117" i="8"/>
  <c r="AE116" i="8"/>
  <c r="AD116" i="8"/>
  <c r="AC116" i="8"/>
  <c r="AB115" i="8"/>
  <c r="AE114" i="8"/>
  <c r="AD114" i="8"/>
  <c r="AC114" i="8"/>
  <c r="AB113" i="8"/>
  <c r="AB112" i="8"/>
  <c r="AB111" i="8"/>
  <c r="AB110" i="8"/>
  <c r="AE109" i="8"/>
  <c r="AD109" i="8"/>
  <c r="AC109" i="8"/>
  <c r="AB108" i="8"/>
  <c r="AB107" i="8"/>
  <c r="AB106" i="8"/>
  <c r="AE105" i="8"/>
  <c r="AD105" i="8"/>
  <c r="AC105" i="8"/>
  <c r="AB101" i="8"/>
  <c r="AB100" i="8"/>
  <c r="AE99" i="8"/>
  <c r="AE91" i="8" s="1"/>
  <c r="AE90" i="8" s="1"/>
  <c r="AE89" i="8" s="1"/>
  <c r="AD99" i="8"/>
  <c r="AD91" i="8" s="1"/>
  <c r="AD90" i="8" s="1"/>
  <c r="AC99" i="8"/>
  <c r="AC91" i="8" s="1"/>
  <c r="AC90" i="8" s="1"/>
  <c r="AC89" i="8" s="1"/>
  <c r="AB98" i="8"/>
  <c r="AB97" i="8"/>
  <c r="AB96" i="8"/>
  <c r="AB95" i="8"/>
  <c r="AB94" i="8"/>
  <c r="AB93" i="8"/>
  <c r="AB92" i="8"/>
  <c r="AB86" i="8"/>
  <c r="AB85" i="8"/>
  <c r="AB84" i="8"/>
  <c r="AE83" i="8"/>
  <c r="AD83" i="8"/>
  <c r="AC83" i="8"/>
  <c r="AB82" i="8"/>
  <c r="AB81" i="8"/>
  <c r="AE80" i="8"/>
  <c r="AD80" i="8"/>
  <c r="AC80" i="8"/>
  <c r="AB79" i="8"/>
  <c r="AB78" i="8"/>
  <c r="AE77" i="8"/>
  <c r="AD77" i="8"/>
  <c r="AC77" i="8"/>
  <c r="AB76" i="8"/>
  <c r="AB75" i="8"/>
  <c r="AB74" i="8"/>
  <c r="AE73" i="8"/>
  <c r="AD73" i="8"/>
  <c r="AC73" i="8"/>
  <c r="AB72" i="8"/>
  <c r="AB71" i="8"/>
  <c r="AE70" i="8"/>
  <c r="AD70" i="8"/>
  <c r="AC70" i="8"/>
  <c r="AB69" i="8"/>
  <c r="AB68" i="8"/>
  <c r="AB67" i="8"/>
  <c r="AE66" i="8"/>
  <c r="AD66" i="8"/>
  <c r="AC66" i="8"/>
  <c r="AB64" i="8"/>
  <c r="AB63" i="8"/>
  <c r="AB62" i="8"/>
  <c r="AE61" i="8"/>
  <c r="AE54" i="8" s="1"/>
  <c r="AD61" i="8"/>
  <c r="AD54" i="8" s="1"/>
  <c r="AC61" i="8"/>
  <c r="AB60" i="8"/>
  <c r="AB59" i="8"/>
  <c r="AB58" i="8"/>
  <c r="AB57" i="8"/>
  <c r="AB56" i="8"/>
  <c r="AB55" i="8"/>
  <c r="AB53" i="8"/>
  <c r="AE52" i="8"/>
  <c r="AD52" i="8"/>
  <c r="AC52" i="8"/>
  <c r="AB51" i="8"/>
  <c r="AB50" i="8"/>
  <c r="AB49" i="8"/>
  <c r="AE48" i="8"/>
  <c r="AD48" i="8"/>
  <c r="AC48" i="8"/>
  <c r="AB46" i="8"/>
  <c r="AB45" i="8"/>
  <c r="AB44" i="8"/>
  <c r="AB43" i="8"/>
  <c r="AE42" i="8"/>
  <c r="AD42" i="8"/>
  <c r="AC42" i="8"/>
  <c r="AB41" i="8"/>
  <c r="AB40" i="8"/>
  <c r="AE39" i="8"/>
  <c r="AD39" i="8"/>
  <c r="AC39" i="8"/>
  <c r="AB38" i="8"/>
  <c r="AB37" i="8"/>
  <c r="AB36" i="8"/>
  <c r="AB35" i="8"/>
  <c r="AB34" i="8"/>
  <c r="AB33" i="8"/>
  <c r="AE32" i="8"/>
  <c r="AD32" i="8"/>
  <c r="AC32" i="8"/>
  <c r="AB31" i="8"/>
  <c r="AB30" i="8"/>
  <c r="AB29" i="8"/>
  <c r="AB28" i="8"/>
  <c r="AE27" i="8"/>
  <c r="AD27" i="8"/>
  <c r="AC27" i="8"/>
  <c r="AB23" i="8"/>
  <c r="AB22" i="8"/>
  <c r="AB21" i="8"/>
  <c r="AE20" i="8"/>
  <c r="AD20" i="8"/>
  <c r="AC20" i="8"/>
  <c r="AB19" i="8"/>
  <c r="AE18" i="8"/>
  <c r="AE17" i="8" s="1"/>
  <c r="AD18" i="8"/>
  <c r="AC18" i="8"/>
  <c r="AC17" i="8" s="1"/>
  <c r="AB16" i="8"/>
  <c r="AB15" i="8"/>
  <c r="AB14" i="8"/>
  <c r="AE13" i="8"/>
  <c r="AD13" i="8"/>
  <c r="AC13" i="8"/>
  <c r="X227" i="8"/>
  <c r="X226" i="8"/>
  <c r="X225" i="8"/>
  <c r="X224" i="8"/>
  <c r="X223" i="8"/>
  <c r="X222" i="8"/>
  <c r="X221" i="8"/>
  <c r="X220" i="8"/>
  <c r="AA219" i="8"/>
  <c r="AA218" i="8" s="1"/>
  <c r="Z219" i="8"/>
  <c r="Z218" i="8" s="1"/>
  <c r="Y219" i="8"/>
  <c r="X213" i="8"/>
  <c r="X212" i="8"/>
  <c r="X211" i="8"/>
  <c r="X210" i="8"/>
  <c r="AA209" i="8"/>
  <c r="AA208" i="8" s="1"/>
  <c r="AA207" i="8" s="1"/>
  <c r="Z209" i="8"/>
  <c r="Z208" i="8" s="1"/>
  <c r="Z207" i="8" s="1"/>
  <c r="Y209" i="8"/>
  <c r="X206" i="8"/>
  <c r="X205" i="8"/>
  <c r="AA204" i="8"/>
  <c r="AA203" i="8" s="1"/>
  <c r="Z204" i="8"/>
  <c r="Z203" i="8" s="1"/>
  <c r="Y204" i="8"/>
  <c r="Y203" i="8" s="1"/>
  <c r="X202" i="8"/>
  <c r="AA201" i="8"/>
  <c r="Z201" i="8"/>
  <c r="Y201" i="8"/>
  <c r="X200" i="8"/>
  <c r="AA199" i="8"/>
  <c r="Z199" i="8"/>
  <c r="Y199" i="8"/>
  <c r="X198" i="8"/>
  <c r="AA197" i="8"/>
  <c r="Z197" i="8"/>
  <c r="Y197" i="8"/>
  <c r="X196" i="8"/>
  <c r="X194" i="8"/>
  <c r="X193" i="8"/>
  <c r="AA192" i="8"/>
  <c r="Z192" i="8"/>
  <c r="Y192" i="8"/>
  <c r="X191" i="8"/>
  <c r="X190" i="8"/>
  <c r="X189" i="8"/>
  <c r="AA188" i="8"/>
  <c r="Z188" i="8"/>
  <c r="Y188" i="8"/>
  <c r="X184" i="8"/>
  <c r="X183" i="8"/>
  <c r="AA182" i="8"/>
  <c r="AA181" i="8" s="1"/>
  <c r="Z182" i="8"/>
  <c r="Y182" i="8"/>
  <c r="Y181" i="8" s="1"/>
  <c r="X180" i="8"/>
  <c r="X179" i="8"/>
  <c r="X178" i="8"/>
  <c r="X177" i="8"/>
  <c r="X176" i="8"/>
  <c r="AA175" i="8"/>
  <c r="AA174" i="8" s="1"/>
  <c r="Z175" i="8"/>
  <c r="Z174" i="8" s="1"/>
  <c r="Y175" i="8"/>
  <c r="Y174" i="8" s="1"/>
  <c r="X171" i="8"/>
  <c r="X170" i="8"/>
  <c r="X169" i="8"/>
  <c r="X168" i="8"/>
  <c r="X167" i="8"/>
  <c r="AA166" i="8"/>
  <c r="AA165" i="8" s="1"/>
  <c r="Z166" i="8"/>
  <c r="Z165" i="8" s="1"/>
  <c r="Y166" i="8"/>
  <c r="Y165" i="8" s="1"/>
  <c r="X164" i="8"/>
  <c r="AA163" i="8"/>
  <c r="AA162" i="8" s="1"/>
  <c r="Z163" i="8"/>
  <c r="Z162" i="8" s="1"/>
  <c r="Y163" i="8"/>
  <c r="Y162" i="8" s="1"/>
  <c r="X161" i="8"/>
  <c r="X160" i="8"/>
  <c r="AA159" i="8"/>
  <c r="Z159" i="8"/>
  <c r="Y159" i="8"/>
  <c r="X158" i="8"/>
  <c r="X157" i="8"/>
  <c r="X156" i="8"/>
  <c r="X155" i="8"/>
  <c r="X153" i="8"/>
  <c r="X150" i="8"/>
  <c r="X149" i="8"/>
  <c r="X148" i="8"/>
  <c r="X147" i="8"/>
  <c r="X146" i="8"/>
  <c r="AA145" i="8"/>
  <c r="Z145" i="8"/>
  <c r="Y145" i="8"/>
  <c r="X144" i="8"/>
  <c r="X143" i="8"/>
  <c r="AA142" i="8"/>
  <c r="Z142" i="8"/>
  <c r="Y142" i="8"/>
  <c r="X141" i="8"/>
  <c r="X140" i="8"/>
  <c r="AA139" i="8"/>
  <c r="Z139" i="8"/>
  <c r="Y139" i="8"/>
  <c r="X138" i="8"/>
  <c r="X137" i="8"/>
  <c r="AA136" i="8"/>
  <c r="Z136" i="8"/>
  <c r="Y136" i="8"/>
  <c r="Y132" i="8"/>
  <c r="X132" i="8" s="1"/>
  <c r="Y131" i="8"/>
  <c r="X131" i="8" s="1"/>
  <c r="X130" i="8"/>
  <c r="AA129" i="8"/>
  <c r="Z129" i="8"/>
  <c r="Y128" i="8"/>
  <c r="Y127" i="8" s="1"/>
  <c r="AA127" i="8"/>
  <c r="Z127" i="8"/>
  <c r="X124" i="8"/>
  <c r="AA123" i="8"/>
  <c r="AA122" i="8" s="1"/>
  <c r="AA121" i="8" s="1"/>
  <c r="Z123" i="8"/>
  <c r="Z122" i="8" s="1"/>
  <c r="Z121" i="8" s="1"/>
  <c r="Y123" i="8"/>
  <c r="X120" i="8"/>
  <c r="X119" i="8"/>
  <c r="X118" i="8"/>
  <c r="X117" i="8"/>
  <c r="AA116" i="8"/>
  <c r="Z116" i="8"/>
  <c r="Y116" i="8"/>
  <c r="X115" i="8"/>
  <c r="AA114" i="8"/>
  <c r="Z114" i="8"/>
  <c r="Y114" i="8"/>
  <c r="X113" i="8"/>
  <c r="X112" i="8"/>
  <c r="X111" i="8"/>
  <c r="X110" i="8"/>
  <c r="AA109" i="8"/>
  <c r="Z109" i="8"/>
  <c r="Y109" i="8"/>
  <c r="X108" i="8"/>
  <c r="X107" i="8"/>
  <c r="X106" i="8"/>
  <c r="AA105" i="8"/>
  <c r="Z105" i="8"/>
  <c r="Y105" i="8"/>
  <c r="X101" i="8"/>
  <c r="X100" i="8"/>
  <c r="AA99" i="8"/>
  <c r="AA91" i="8" s="1"/>
  <c r="AA90" i="8" s="1"/>
  <c r="AA89" i="8" s="1"/>
  <c r="Z99" i="8"/>
  <c r="Z91" i="8" s="1"/>
  <c r="Z90" i="8" s="1"/>
  <c r="Z89" i="8" s="1"/>
  <c r="Y99" i="8"/>
  <c r="Y91" i="8" s="1"/>
  <c r="Y90" i="8" s="1"/>
  <c r="X98" i="8"/>
  <c r="X97" i="8"/>
  <c r="X96" i="8"/>
  <c r="X95" i="8"/>
  <c r="X94" i="8"/>
  <c r="X93" i="8"/>
  <c r="X92" i="8"/>
  <c r="X86" i="8"/>
  <c r="X85" i="8"/>
  <c r="X84" i="8"/>
  <c r="AA83" i="8"/>
  <c r="Z83" i="8"/>
  <c r="Y83" i="8"/>
  <c r="X82" i="8"/>
  <c r="X81" i="8"/>
  <c r="AA80" i="8"/>
  <c r="Z80" i="8"/>
  <c r="Y80" i="8"/>
  <c r="X79" i="8"/>
  <c r="X78" i="8"/>
  <c r="AA77" i="8"/>
  <c r="Z77" i="8"/>
  <c r="Y77" i="8"/>
  <c r="X76" i="8"/>
  <c r="X75" i="8"/>
  <c r="X74" i="8"/>
  <c r="AA73" i="8"/>
  <c r="Z73" i="8"/>
  <c r="Y73" i="8"/>
  <c r="X72" i="8"/>
  <c r="X71" i="8"/>
  <c r="AA70" i="8"/>
  <c r="Z70" i="8"/>
  <c r="Y70" i="8"/>
  <c r="X69" i="8"/>
  <c r="X68" i="8"/>
  <c r="X67" i="8"/>
  <c r="AA66" i="8"/>
  <c r="Z66" i="8"/>
  <c r="Y66" i="8"/>
  <c r="X64" i="8"/>
  <c r="X63" i="8"/>
  <c r="X62" i="8"/>
  <c r="AA61" i="8"/>
  <c r="AA54" i="8" s="1"/>
  <c r="Z61" i="8"/>
  <c r="Z54" i="8" s="1"/>
  <c r="Y61" i="8"/>
  <c r="Y54" i="8" s="1"/>
  <c r="X60" i="8"/>
  <c r="X59" i="8"/>
  <c r="X58" i="8"/>
  <c r="X57" i="8"/>
  <c r="X56" i="8"/>
  <c r="X55" i="8"/>
  <c r="X53" i="8"/>
  <c r="AA52" i="8"/>
  <c r="Z52" i="8"/>
  <c r="Y52" i="8"/>
  <c r="X51" i="8"/>
  <c r="X50" i="8"/>
  <c r="X49" i="8"/>
  <c r="AA48" i="8"/>
  <c r="Z48" i="8"/>
  <c r="Y48" i="8"/>
  <c r="X46" i="8"/>
  <c r="X45" i="8"/>
  <c r="X44" i="8"/>
  <c r="X43" i="8"/>
  <c r="AA42" i="8"/>
  <c r="Z42" i="8"/>
  <c r="Y42" i="8"/>
  <c r="X41" i="8"/>
  <c r="X40" i="8"/>
  <c r="AA39" i="8"/>
  <c r="Z39" i="8"/>
  <c r="Y39" i="8"/>
  <c r="X38" i="8"/>
  <c r="X37" i="8"/>
  <c r="X36" i="8"/>
  <c r="X35" i="8"/>
  <c r="X34" i="8"/>
  <c r="X33" i="8"/>
  <c r="AA32" i="8"/>
  <c r="Z32" i="8"/>
  <c r="Y32" i="8"/>
  <c r="X31" i="8"/>
  <c r="X30" i="8"/>
  <c r="X29" i="8"/>
  <c r="X28" i="8"/>
  <c r="AA27" i="8"/>
  <c r="Z27" i="8"/>
  <c r="Y27" i="8"/>
  <c r="X23" i="8"/>
  <c r="X22" i="8"/>
  <c r="X21" i="8"/>
  <c r="AA20" i="8"/>
  <c r="Z20" i="8"/>
  <c r="Y20" i="8"/>
  <c r="X19" i="8"/>
  <c r="AA18" i="8"/>
  <c r="AA17" i="8" s="1"/>
  <c r="Z18" i="8"/>
  <c r="Z17" i="8" s="1"/>
  <c r="Y18" i="8"/>
  <c r="Y17" i="8" s="1"/>
  <c r="X16" i="8"/>
  <c r="X15" i="8"/>
  <c r="X14" i="8"/>
  <c r="AA13" i="8"/>
  <c r="Z13" i="8"/>
  <c r="Y13" i="8"/>
  <c r="T227" i="8"/>
  <c r="T226" i="8"/>
  <c r="T225" i="8"/>
  <c r="T224" i="8"/>
  <c r="T223" i="8"/>
  <c r="T222" i="8"/>
  <c r="T221" i="8"/>
  <c r="T220" i="8"/>
  <c r="W219" i="8"/>
  <c r="W218" i="8" s="1"/>
  <c r="V219" i="8"/>
  <c r="U219" i="8"/>
  <c r="U218" i="8" s="1"/>
  <c r="T213" i="8"/>
  <c r="T212" i="8"/>
  <c r="T211" i="8"/>
  <c r="T210" i="8"/>
  <c r="W209" i="8"/>
  <c r="W208" i="8" s="1"/>
  <c r="W207" i="8" s="1"/>
  <c r="V209" i="8"/>
  <c r="U209" i="8"/>
  <c r="U208" i="8" s="1"/>
  <c r="T206" i="8"/>
  <c r="T205" i="8"/>
  <c r="W204" i="8"/>
  <c r="W203" i="8" s="1"/>
  <c r="V204" i="8"/>
  <c r="V203" i="8" s="1"/>
  <c r="U204" i="8"/>
  <c r="U203" i="8" s="1"/>
  <c r="T202" i="8"/>
  <c r="W201" i="8"/>
  <c r="V201" i="8"/>
  <c r="U201" i="8"/>
  <c r="T200" i="8"/>
  <c r="W199" i="8"/>
  <c r="V199" i="8"/>
  <c r="U199" i="8"/>
  <c r="T198" i="8"/>
  <c r="W197" i="8"/>
  <c r="V197" i="8"/>
  <c r="U197" i="8"/>
  <c r="T196" i="8"/>
  <c r="T194" i="8"/>
  <c r="T193" i="8"/>
  <c r="W192" i="8"/>
  <c r="V192" i="8"/>
  <c r="U192" i="8"/>
  <c r="T191" i="8"/>
  <c r="T190" i="8"/>
  <c r="T189" i="8"/>
  <c r="W188" i="8"/>
  <c r="V188" i="8"/>
  <c r="U188" i="8"/>
  <c r="T184" i="8"/>
  <c r="T183" i="8"/>
  <c r="W182" i="8"/>
  <c r="W181" i="8" s="1"/>
  <c r="V182" i="8"/>
  <c r="U182" i="8"/>
  <c r="U181" i="8" s="1"/>
  <c r="T180" i="8"/>
  <c r="T179" i="8"/>
  <c r="T178" i="8"/>
  <c r="T177" i="8"/>
  <c r="T176" i="8"/>
  <c r="W175" i="8"/>
  <c r="W174" i="8" s="1"/>
  <c r="V175" i="8"/>
  <c r="V174" i="8" s="1"/>
  <c r="U175" i="8"/>
  <c r="U174" i="8" s="1"/>
  <c r="T171" i="8"/>
  <c r="T170" i="8"/>
  <c r="T169" i="8"/>
  <c r="T168" i="8"/>
  <c r="T167" i="8"/>
  <c r="W166" i="8"/>
  <c r="W165" i="8" s="1"/>
  <c r="V166" i="8"/>
  <c r="V165" i="8" s="1"/>
  <c r="U166" i="8"/>
  <c r="T164" i="8"/>
  <c r="W163" i="8"/>
  <c r="W162" i="8" s="1"/>
  <c r="V163" i="8"/>
  <c r="V162" i="8" s="1"/>
  <c r="U163" i="8"/>
  <c r="U162" i="8" s="1"/>
  <c r="T161" i="8"/>
  <c r="T160" i="8"/>
  <c r="W159" i="8"/>
  <c r="V159" i="8"/>
  <c r="U159" i="8"/>
  <c r="T158" i="8"/>
  <c r="T157" i="8"/>
  <c r="T156" i="8"/>
  <c r="T155" i="8"/>
  <c r="T153" i="8"/>
  <c r="T150" i="8"/>
  <c r="T149" i="8"/>
  <c r="T148" i="8"/>
  <c r="T147" i="8"/>
  <c r="T146" i="8"/>
  <c r="W145" i="8"/>
  <c r="V145" i="8"/>
  <c r="U145" i="8"/>
  <c r="T144" i="8"/>
  <c r="T143" i="8"/>
  <c r="W142" i="8"/>
  <c r="V142" i="8"/>
  <c r="U142" i="8"/>
  <c r="T141" i="8"/>
  <c r="T140" i="8"/>
  <c r="W139" i="8"/>
  <c r="V139" i="8"/>
  <c r="U139" i="8"/>
  <c r="T138" i="8"/>
  <c r="T137" i="8"/>
  <c r="W136" i="8"/>
  <c r="V136" i="8"/>
  <c r="U136" i="8"/>
  <c r="U132" i="8"/>
  <c r="U131" i="8"/>
  <c r="T131" i="8" s="1"/>
  <c r="T130" i="8"/>
  <c r="W129" i="8"/>
  <c r="V129" i="8"/>
  <c r="U128" i="8"/>
  <c r="T128" i="8" s="1"/>
  <c r="W127" i="8"/>
  <c r="V127" i="8"/>
  <c r="T124" i="8"/>
  <c r="W123" i="8"/>
  <c r="W122" i="8" s="1"/>
  <c r="W121" i="8" s="1"/>
  <c r="V123" i="8"/>
  <c r="V122" i="8" s="1"/>
  <c r="V121" i="8" s="1"/>
  <c r="U123" i="8"/>
  <c r="U122" i="8" s="1"/>
  <c r="T120" i="8"/>
  <c r="T119" i="8"/>
  <c r="T118" i="8"/>
  <c r="T117" i="8"/>
  <c r="W116" i="8"/>
  <c r="V116" i="8"/>
  <c r="U116" i="8"/>
  <c r="T115" i="8"/>
  <c r="W114" i="8"/>
  <c r="V114" i="8"/>
  <c r="U114" i="8"/>
  <c r="T113" i="8"/>
  <c r="T112" i="8"/>
  <c r="T111" i="8"/>
  <c r="T110" i="8"/>
  <c r="W109" i="8"/>
  <c r="V109" i="8"/>
  <c r="U109" i="8"/>
  <c r="T108" i="8"/>
  <c r="T107" i="8"/>
  <c r="T106" i="8"/>
  <c r="W105" i="8"/>
  <c r="V105" i="8"/>
  <c r="U105" i="8"/>
  <c r="T101" i="8"/>
  <c r="T100" i="8"/>
  <c r="W99" i="8"/>
  <c r="W91" i="8" s="1"/>
  <c r="W90" i="8" s="1"/>
  <c r="W89" i="8" s="1"/>
  <c r="V99" i="8"/>
  <c r="V91" i="8" s="1"/>
  <c r="V90" i="8" s="1"/>
  <c r="V89" i="8" s="1"/>
  <c r="U99" i="8"/>
  <c r="U91" i="8" s="1"/>
  <c r="U90" i="8" s="1"/>
  <c r="T98" i="8"/>
  <c r="T97" i="8"/>
  <c r="T96" i="8"/>
  <c r="T95" i="8"/>
  <c r="T94" i="8"/>
  <c r="T93" i="8"/>
  <c r="T92" i="8"/>
  <c r="T86" i="8"/>
  <c r="T85" i="8"/>
  <c r="T84" i="8"/>
  <c r="W83" i="8"/>
  <c r="V83" i="8"/>
  <c r="U83" i="8"/>
  <c r="T82" i="8"/>
  <c r="T81" i="8"/>
  <c r="W80" i="8"/>
  <c r="V80" i="8"/>
  <c r="U80" i="8"/>
  <c r="T79" i="8"/>
  <c r="T78" i="8"/>
  <c r="W77" i="8"/>
  <c r="V77" i="8"/>
  <c r="U77" i="8"/>
  <c r="T76" i="8"/>
  <c r="T75" i="8"/>
  <c r="T74" i="8"/>
  <c r="W73" i="8"/>
  <c r="V73" i="8"/>
  <c r="U73" i="8"/>
  <c r="T72" i="8"/>
  <c r="T71" i="8"/>
  <c r="W70" i="8"/>
  <c r="V70" i="8"/>
  <c r="U70" i="8"/>
  <c r="T69" i="8"/>
  <c r="T68" i="8"/>
  <c r="T67" i="8"/>
  <c r="W66" i="8"/>
  <c r="V66" i="8"/>
  <c r="U66" i="8"/>
  <c r="T64" i="8"/>
  <c r="T63" i="8"/>
  <c r="T62" i="8"/>
  <c r="W61" i="8"/>
  <c r="W54" i="8" s="1"/>
  <c r="V61" i="8"/>
  <c r="V54" i="8" s="1"/>
  <c r="U61" i="8"/>
  <c r="U54" i="8" s="1"/>
  <c r="T60" i="8"/>
  <c r="T59" i="8"/>
  <c r="T58" i="8"/>
  <c r="T57" i="8"/>
  <c r="T56" i="8"/>
  <c r="T55" i="8"/>
  <c r="T53" i="8"/>
  <c r="W52" i="8"/>
  <c r="V52" i="8"/>
  <c r="U52" i="8"/>
  <c r="T51" i="8"/>
  <c r="T50" i="8"/>
  <c r="T49" i="8"/>
  <c r="W48" i="8"/>
  <c r="V48" i="8"/>
  <c r="U48" i="8"/>
  <c r="T46" i="8"/>
  <c r="T45" i="8"/>
  <c r="T44" i="8"/>
  <c r="T43" i="8"/>
  <c r="W42" i="8"/>
  <c r="V42" i="8"/>
  <c r="U42" i="8"/>
  <c r="T41" i="8"/>
  <c r="T40" i="8"/>
  <c r="W39" i="8"/>
  <c r="V39" i="8"/>
  <c r="U39" i="8"/>
  <c r="T38" i="8"/>
  <c r="T37" i="8"/>
  <c r="T36" i="8"/>
  <c r="T35" i="8"/>
  <c r="T34" i="8"/>
  <c r="T33" i="8"/>
  <c r="W32" i="8"/>
  <c r="V32" i="8"/>
  <c r="U32" i="8"/>
  <c r="T31" i="8"/>
  <c r="T30" i="8"/>
  <c r="T29" i="8"/>
  <c r="T28" i="8"/>
  <c r="W27" i="8"/>
  <c r="V27" i="8"/>
  <c r="U27" i="8"/>
  <c r="T23" i="8"/>
  <c r="T22" i="8"/>
  <c r="T21" i="8"/>
  <c r="W20" i="8"/>
  <c r="V20" i="8"/>
  <c r="U20" i="8"/>
  <c r="T19" i="8"/>
  <c r="W18" i="8"/>
  <c r="W17" i="8" s="1"/>
  <c r="V18" i="8"/>
  <c r="V17" i="8" s="1"/>
  <c r="U18" i="8"/>
  <c r="T16" i="8"/>
  <c r="T15" i="8"/>
  <c r="T14" i="8"/>
  <c r="W13" i="8"/>
  <c r="V13" i="8"/>
  <c r="U13" i="8"/>
  <c r="P227" i="8"/>
  <c r="P226" i="8"/>
  <c r="P225" i="8"/>
  <c r="P224" i="8"/>
  <c r="P223" i="8"/>
  <c r="P222" i="8"/>
  <c r="P221" i="8"/>
  <c r="P220" i="8"/>
  <c r="S219" i="8"/>
  <c r="S218" i="8" s="1"/>
  <c r="R219" i="8"/>
  <c r="Q219" i="8"/>
  <c r="Q218" i="8" s="1"/>
  <c r="P213" i="8"/>
  <c r="P212" i="8"/>
  <c r="P211" i="8"/>
  <c r="P210" i="8"/>
  <c r="S209" i="8"/>
  <c r="S208" i="8" s="1"/>
  <c r="S207" i="8" s="1"/>
  <c r="R209" i="8"/>
  <c r="Q209" i="8"/>
  <c r="P206" i="8"/>
  <c r="P205" i="8"/>
  <c r="S204" i="8"/>
  <c r="S203" i="8" s="1"/>
  <c r="R204" i="8"/>
  <c r="R203" i="8" s="1"/>
  <c r="Q204" i="8"/>
  <c r="P202" i="8"/>
  <c r="S201" i="8"/>
  <c r="R201" i="8"/>
  <c r="Q201" i="8"/>
  <c r="P200" i="8"/>
  <c r="S199" i="8"/>
  <c r="R199" i="8"/>
  <c r="Q199" i="8"/>
  <c r="P198" i="8"/>
  <c r="S197" i="8"/>
  <c r="R197" i="8"/>
  <c r="Q197" i="8"/>
  <c r="P196" i="8"/>
  <c r="P194" i="8"/>
  <c r="P193" i="8"/>
  <c r="S192" i="8"/>
  <c r="R192" i="8"/>
  <c r="Q192" i="8"/>
  <c r="P191" i="8"/>
  <c r="P190" i="8"/>
  <c r="P189" i="8"/>
  <c r="S188" i="8"/>
  <c r="R188" i="8"/>
  <c r="Q188" i="8"/>
  <c r="P184" i="8"/>
  <c r="P183" i="8"/>
  <c r="S182" i="8"/>
  <c r="S181" i="8" s="1"/>
  <c r="R182" i="8"/>
  <c r="R181" i="8" s="1"/>
  <c r="Q182" i="8"/>
  <c r="Q181" i="8" s="1"/>
  <c r="P180" i="8"/>
  <c r="P179" i="8"/>
  <c r="P178" i="8"/>
  <c r="P177" i="8"/>
  <c r="P176" i="8"/>
  <c r="S175" i="8"/>
  <c r="S174" i="8" s="1"/>
  <c r="R175" i="8"/>
  <c r="R174" i="8" s="1"/>
  <c r="Q175" i="8"/>
  <c r="Q174" i="8" s="1"/>
  <c r="P171" i="8"/>
  <c r="P170" i="8"/>
  <c r="P169" i="8"/>
  <c r="P168" i="8"/>
  <c r="P167" i="8"/>
  <c r="S166" i="8"/>
  <c r="S165" i="8" s="1"/>
  <c r="R166" i="8"/>
  <c r="R165" i="8" s="1"/>
  <c r="Q166" i="8"/>
  <c r="P164" i="8"/>
  <c r="S163" i="8"/>
  <c r="S162" i="8" s="1"/>
  <c r="R163" i="8"/>
  <c r="R162" i="8" s="1"/>
  <c r="Q163" i="8"/>
  <c r="Q162" i="8" s="1"/>
  <c r="P161" i="8"/>
  <c r="P160" i="8"/>
  <c r="S159" i="8"/>
  <c r="R159" i="8"/>
  <c r="Q159" i="8"/>
  <c r="P158" i="8"/>
  <c r="P157" i="8"/>
  <c r="P156" i="8"/>
  <c r="P155" i="8"/>
  <c r="P153" i="8"/>
  <c r="P150" i="8"/>
  <c r="P149" i="8"/>
  <c r="P148" i="8"/>
  <c r="P147" i="8"/>
  <c r="P146" i="8"/>
  <c r="S145" i="8"/>
  <c r="R145" i="8"/>
  <c r="Q145" i="8"/>
  <c r="P144" i="8"/>
  <c r="P143" i="8"/>
  <c r="S142" i="8"/>
  <c r="R142" i="8"/>
  <c r="Q142" i="8"/>
  <c r="P141" i="8"/>
  <c r="P140" i="8"/>
  <c r="S139" i="8"/>
  <c r="R139" i="8"/>
  <c r="Q139" i="8"/>
  <c r="P138" i="8"/>
  <c r="P137" i="8"/>
  <c r="S136" i="8"/>
  <c r="R136" i="8"/>
  <c r="Q136" i="8"/>
  <c r="Q132" i="8"/>
  <c r="Q131" i="8"/>
  <c r="P131" i="8" s="1"/>
  <c r="P130" i="8"/>
  <c r="S129" i="8"/>
  <c r="R129" i="8"/>
  <c r="Q128" i="8"/>
  <c r="P128" i="8" s="1"/>
  <c r="S127" i="8"/>
  <c r="R127" i="8"/>
  <c r="P124" i="8"/>
  <c r="S123" i="8"/>
  <c r="S122" i="8" s="1"/>
  <c r="S121" i="8" s="1"/>
  <c r="R123" i="8"/>
  <c r="R122" i="8" s="1"/>
  <c r="R121" i="8" s="1"/>
  <c r="Q123" i="8"/>
  <c r="P120" i="8"/>
  <c r="P119" i="8"/>
  <c r="P118" i="8"/>
  <c r="P117" i="8"/>
  <c r="S116" i="8"/>
  <c r="R116" i="8"/>
  <c r="Q116" i="8"/>
  <c r="P115" i="8"/>
  <c r="S114" i="8"/>
  <c r="R114" i="8"/>
  <c r="Q114" i="8"/>
  <c r="P113" i="8"/>
  <c r="P112" i="8"/>
  <c r="P111" i="8"/>
  <c r="P110" i="8"/>
  <c r="S109" i="8"/>
  <c r="R109" i="8"/>
  <c r="Q109" i="8"/>
  <c r="P108" i="8"/>
  <c r="P107" i="8"/>
  <c r="P106" i="8"/>
  <c r="S105" i="8"/>
  <c r="R105" i="8"/>
  <c r="Q105" i="8"/>
  <c r="P101" i="8"/>
  <c r="P100" i="8"/>
  <c r="S99" i="8"/>
  <c r="S91" i="8" s="1"/>
  <c r="S90" i="8" s="1"/>
  <c r="S89" i="8" s="1"/>
  <c r="R99" i="8"/>
  <c r="R91" i="8" s="1"/>
  <c r="R90" i="8" s="1"/>
  <c r="Q99" i="8"/>
  <c r="Q91" i="8" s="1"/>
  <c r="Q90" i="8" s="1"/>
  <c r="Q89" i="8" s="1"/>
  <c r="P98" i="8"/>
  <c r="P97" i="8"/>
  <c r="P96" i="8"/>
  <c r="P95" i="8"/>
  <c r="P94" i="8"/>
  <c r="P93" i="8"/>
  <c r="P92" i="8"/>
  <c r="P86" i="8"/>
  <c r="P85" i="8"/>
  <c r="P84" i="8"/>
  <c r="S83" i="8"/>
  <c r="R83" i="8"/>
  <c r="Q83" i="8"/>
  <c r="P82" i="8"/>
  <c r="P81" i="8"/>
  <c r="S80" i="8"/>
  <c r="R80" i="8"/>
  <c r="Q80" i="8"/>
  <c r="P79" i="8"/>
  <c r="P78" i="8"/>
  <c r="S77" i="8"/>
  <c r="R77" i="8"/>
  <c r="Q77" i="8"/>
  <c r="P76" i="8"/>
  <c r="P75" i="8"/>
  <c r="P74" i="8"/>
  <c r="S73" i="8"/>
  <c r="R73" i="8"/>
  <c r="Q73" i="8"/>
  <c r="P72" i="8"/>
  <c r="P71" i="8"/>
  <c r="S70" i="8"/>
  <c r="R70" i="8"/>
  <c r="Q70" i="8"/>
  <c r="P69" i="8"/>
  <c r="P68" i="8"/>
  <c r="P67" i="8"/>
  <c r="S66" i="8"/>
  <c r="R66" i="8"/>
  <c r="Q66" i="8"/>
  <c r="P64" i="8"/>
  <c r="P63" i="8"/>
  <c r="P62" i="8"/>
  <c r="S61" i="8"/>
  <c r="S54" i="8" s="1"/>
  <c r="R61" i="8"/>
  <c r="R54" i="8" s="1"/>
  <c r="Q61" i="8"/>
  <c r="Q54" i="8" s="1"/>
  <c r="P60" i="8"/>
  <c r="P59" i="8"/>
  <c r="P58" i="8"/>
  <c r="P57" i="8"/>
  <c r="P56" i="8"/>
  <c r="P55" i="8"/>
  <c r="P53" i="8"/>
  <c r="S52" i="8"/>
  <c r="R52" i="8"/>
  <c r="Q52" i="8"/>
  <c r="P51" i="8"/>
  <c r="P50" i="8"/>
  <c r="P49" i="8"/>
  <c r="S48" i="8"/>
  <c r="R48" i="8"/>
  <c r="Q48" i="8"/>
  <c r="P46" i="8"/>
  <c r="P45" i="8"/>
  <c r="P44" i="8"/>
  <c r="P43" i="8"/>
  <c r="S42" i="8"/>
  <c r="R42" i="8"/>
  <c r="Q42" i="8"/>
  <c r="P41" i="8"/>
  <c r="P40" i="8"/>
  <c r="S39" i="8"/>
  <c r="R39" i="8"/>
  <c r="Q39" i="8"/>
  <c r="P38" i="8"/>
  <c r="P37" i="8"/>
  <c r="P36" i="8"/>
  <c r="P35" i="8"/>
  <c r="P34" i="8"/>
  <c r="P33" i="8"/>
  <c r="S32" i="8"/>
  <c r="R32" i="8"/>
  <c r="Q32" i="8"/>
  <c r="P31" i="8"/>
  <c r="P30" i="8"/>
  <c r="P29" i="8"/>
  <c r="P28" i="8"/>
  <c r="S27" i="8"/>
  <c r="R27" i="8"/>
  <c r="Q27" i="8"/>
  <c r="P23" i="8"/>
  <c r="P22" i="8"/>
  <c r="P21" i="8"/>
  <c r="S20" i="8"/>
  <c r="R20" i="8"/>
  <c r="Q20" i="8"/>
  <c r="P19" i="8"/>
  <c r="S18" i="8"/>
  <c r="S17" i="8" s="1"/>
  <c r="R18" i="8"/>
  <c r="R17" i="8" s="1"/>
  <c r="Q18" i="8"/>
  <c r="P16" i="8"/>
  <c r="P15" i="8"/>
  <c r="P14" i="8"/>
  <c r="S13" i="8"/>
  <c r="R13" i="8"/>
  <c r="Q13" i="8"/>
  <c r="J18" i="8"/>
  <c r="J17" i="8" s="1"/>
  <c r="O219" i="8"/>
  <c r="N219" i="8"/>
  <c r="M219" i="8"/>
  <c r="L227" i="8"/>
  <c r="L226" i="8"/>
  <c r="L225" i="8"/>
  <c r="L224" i="8"/>
  <c r="L223" i="8"/>
  <c r="L222" i="8"/>
  <c r="L221" i="8"/>
  <c r="M209" i="8"/>
  <c r="M208" i="8" s="1"/>
  <c r="L210" i="8"/>
  <c r="L213" i="8"/>
  <c r="L212" i="8"/>
  <c r="L211" i="8"/>
  <c r="L205" i="8"/>
  <c r="O199" i="8"/>
  <c r="N199" i="8"/>
  <c r="O175" i="8"/>
  <c r="O174" i="8" s="1"/>
  <c r="N175" i="8"/>
  <c r="N174" i="8" s="1"/>
  <c r="M175" i="8"/>
  <c r="M174" i="8" s="1"/>
  <c r="L180" i="8"/>
  <c r="M182" i="8"/>
  <c r="M166" i="8"/>
  <c r="O163" i="8"/>
  <c r="N163" i="8"/>
  <c r="M163" i="8"/>
  <c r="O159" i="8"/>
  <c r="N159" i="8"/>
  <c r="M159" i="8"/>
  <c r="L161" i="8"/>
  <c r="L160" i="8"/>
  <c r="L158" i="8"/>
  <c r="L157" i="8"/>
  <c r="L156" i="8"/>
  <c r="L155" i="8"/>
  <c r="L153" i="8"/>
  <c r="L148" i="8"/>
  <c r="O145" i="8"/>
  <c r="N145" i="8"/>
  <c r="M145" i="8"/>
  <c r="O142" i="8"/>
  <c r="N142" i="8"/>
  <c r="M142" i="8"/>
  <c r="M139" i="8"/>
  <c r="O136" i="8"/>
  <c r="N136" i="8"/>
  <c r="M136" i="8"/>
  <c r="M123" i="8"/>
  <c r="O116" i="8"/>
  <c r="N116" i="8"/>
  <c r="M116" i="8"/>
  <c r="M109" i="8"/>
  <c r="M105" i="8"/>
  <c r="M99" i="8"/>
  <c r="M20" i="8"/>
  <c r="M18" i="8"/>
  <c r="M17" i="8" s="1"/>
  <c r="M13" i="8"/>
  <c r="L49" i="8"/>
  <c r="M61" i="8"/>
  <c r="M54" i="8" s="1"/>
  <c r="O42" i="8"/>
  <c r="N42" i="8"/>
  <c r="M42" i="8"/>
  <c r="O83" i="8"/>
  <c r="N83" i="8"/>
  <c r="M83" i="8"/>
  <c r="O80" i="8"/>
  <c r="M73" i="8"/>
  <c r="M70" i="8"/>
  <c r="O66" i="8"/>
  <c r="N66" i="8"/>
  <c r="M66" i="8"/>
  <c r="O61" i="8"/>
  <c r="O54" i="8" s="1"/>
  <c r="N61" i="8"/>
  <c r="N54" i="8" s="1"/>
  <c r="L45" i="8"/>
  <c r="L41" i="8"/>
  <c r="L40" i="8"/>
  <c r="O39" i="8"/>
  <c r="N39" i="8"/>
  <c r="M39" i="8"/>
  <c r="L38" i="8"/>
  <c r="L37" i="8"/>
  <c r="L36" i="8"/>
  <c r="L35" i="8"/>
  <c r="L34" i="8"/>
  <c r="L33" i="8"/>
  <c r="O32" i="8"/>
  <c r="N32" i="8"/>
  <c r="M32" i="8"/>
  <c r="L31" i="8"/>
  <c r="L30" i="8"/>
  <c r="L29" i="8"/>
  <c r="L28" i="8"/>
  <c r="O27" i="8"/>
  <c r="N27" i="8"/>
  <c r="M27" i="8"/>
  <c r="O20" i="8"/>
  <c r="N20" i="8"/>
  <c r="L21" i="8"/>
  <c r="O13" i="8"/>
  <c r="N13" i="8"/>
  <c r="H21" i="8" l="1"/>
  <c r="AR219" i="8"/>
  <c r="K48" i="8"/>
  <c r="I105" i="8"/>
  <c r="I116" i="8"/>
  <c r="I109" i="8"/>
  <c r="H98" i="8"/>
  <c r="AG12" i="8"/>
  <c r="AG11" i="8" s="1"/>
  <c r="H144" i="8"/>
  <c r="H156" i="8"/>
  <c r="H205" i="8"/>
  <c r="H223" i="8"/>
  <c r="H198" i="8"/>
  <c r="H118" i="8"/>
  <c r="H137" i="8"/>
  <c r="I182" i="8"/>
  <c r="I181" i="8" s="1"/>
  <c r="K188" i="8"/>
  <c r="H107" i="8"/>
  <c r="H37" i="8"/>
  <c r="H49" i="8"/>
  <c r="H59" i="8"/>
  <c r="H71" i="8"/>
  <c r="H82" i="8"/>
  <c r="H226" i="8"/>
  <c r="I219" i="8"/>
  <c r="I218" i="8" s="1"/>
  <c r="H94" i="8"/>
  <c r="K142" i="8"/>
  <c r="ED173" i="8"/>
  <c r="ED172" i="8" s="1"/>
  <c r="I80" i="8"/>
  <c r="J154" i="8"/>
  <c r="H154" i="8" s="1"/>
  <c r="J188" i="8"/>
  <c r="H153" i="8"/>
  <c r="J129" i="8"/>
  <c r="K154" i="8"/>
  <c r="H227" i="8"/>
  <c r="J99" i="8"/>
  <c r="J91" i="8" s="1"/>
  <c r="J90" i="8" s="1"/>
  <c r="J89" i="8" s="1"/>
  <c r="CJ128" i="8"/>
  <c r="CZ209" i="8"/>
  <c r="CW129" i="8"/>
  <c r="CO129" i="8"/>
  <c r="I70" i="8"/>
  <c r="AK129" i="8"/>
  <c r="BQ129" i="8"/>
  <c r="DT128" i="8"/>
  <c r="BY129" i="8"/>
  <c r="AC127" i="8"/>
  <c r="AB127" i="8" s="1"/>
  <c r="H22" i="8"/>
  <c r="I77" i="8"/>
  <c r="H140" i="8"/>
  <c r="H221" i="8"/>
  <c r="BE129" i="8"/>
  <c r="EC129" i="8"/>
  <c r="AC129" i="8"/>
  <c r="AS129" i="8"/>
  <c r="I142" i="8"/>
  <c r="AW129" i="8"/>
  <c r="K70" i="8"/>
  <c r="H130" i="8"/>
  <c r="K136" i="8"/>
  <c r="H183" i="8"/>
  <c r="AY173" i="8"/>
  <c r="AY172" i="8" s="1"/>
  <c r="EK127" i="8"/>
  <c r="EJ127" i="8" s="1"/>
  <c r="DA129" i="8"/>
  <c r="DH128" i="8"/>
  <c r="DC173" i="8"/>
  <c r="DC172" i="8" s="1"/>
  <c r="DR173" i="8"/>
  <c r="DR172" i="8" s="1"/>
  <c r="BY127" i="8"/>
  <c r="BX127" i="8" s="1"/>
  <c r="DG173" i="8"/>
  <c r="DG172" i="8" s="1"/>
  <c r="AF128" i="8"/>
  <c r="I208" i="8"/>
  <c r="I207" i="8" s="1"/>
  <c r="H31" i="8"/>
  <c r="H41" i="8"/>
  <c r="H53" i="8"/>
  <c r="H63" i="8"/>
  <c r="H75" i="8"/>
  <c r="H86" i="8"/>
  <c r="H184" i="8"/>
  <c r="H200" i="8"/>
  <c r="H158" i="8"/>
  <c r="I39" i="8"/>
  <c r="H167" i="8"/>
  <c r="H211" i="8"/>
  <c r="DT219" i="8"/>
  <c r="DT218" i="8" s="1"/>
  <c r="H170" i="8"/>
  <c r="H60" i="8"/>
  <c r="H169" i="8"/>
  <c r="H161" i="8"/>
  <c r="K219" i="8"/>
  <c r="K218" i="8" s="1"/>
  <c r="AR204" i="8"/>
  <c r="AR203" i="8" s="1"/>
  <c r="H76" i="8"/>
  <c r="H112" i="8"/>
  <c r="H171" i="8"/>
  <c r="H189" i="8"/>
  <c r="H202" i="8"/>
  <c r="H164" i="8"/>
  <c r="H178" i="8"/>
  <c r="H193" i="8"/>
  <c r="K192" i="8"/>
  <c r="I192" i="8"/>
  <c r="AN159" i="8"/>
  <c r="CF142" i="8"/>
  <c r="CF209" i="8"/>
  <c r="EJ159" i="8"/>
  <c r="H97" i="8"/>
  <c r="H101" i="8"/>
  <c r="H124" i="8"/>
  <c r="CV139" i="8"/>
  <c r="H150" i="8"/>
  <c r="DQ129" i="8"/>
  <c r="Q129" i="8"/>
  <c r="CS127" i="8"/>
  <c r="CR127" i="8" s="1"/>
  <c r="EM26" i="8"/>
  <c r="DE127" i="8"/>
  <c r="DD127" i="8" s="1"/>
  <c r="H157" i="8"/>
  <c r="I139" i="8"/>
  <c r="J199" i="8"/>
  <c r="H199" i="8" s="1"/>
  <c r="X128" i="8"/>
  <c r="AC173" i="8"/>
  <c r="AC172" i="8" s="1"/>
  <c r="EM195" i="8"/>
  <c r="EM187" i="8" s="1"/>
  <c r="EM186" i="8" s="1"/>
  <c r="EM185" i="8" s="1"/>
  <c r="J139" i="8"/>
  <c r="J182" i="8"/>
  <c r="J181" i="8" s="1"/>
  <c r="DI129" i="8"/>
  <c r="DU129" i="8"/>
  <c r="H33" i="8"/>
  <c r="H43" i="8"/>
  <c r="H55" i="8"/>
  <c r="H64" i="8"/>
  <c r="CC127" i="8"/>
  <c r="CB127" i="8" s="1"/>
  <c r="CO127" i="8"/>
  <c r="CN127" i="8" s="1"/>
  <c r="I83" i="8"/>
  <c r="H113" i="8"/>
  <c r="U127" i="8"/>
  <c r="T127" i="8" s="1"/>
  <c r="K159" i="8"/>
  <c r="AR128" i="8"/>
  <c r="BS195" i="8"/>
  <c r="BS187" i="8" s="1"/>
  <c r="BS186" i="8" s="1"/>
  <c r="BS185" i="8" s="1"/>
  <c r="DA127" i="8"/>
  <c r="CZ127" i="8" s="1"/>
  <c r="DD159" i="8"/>
  <c r="H141" i="8"/>
  <c r="J123" i="8"/>
  <c r="J122" i="8" s="1"/>
  <c r="J121" i="8" s="1"/>
  <c r="H121" i="8" s="1"/>
  <c r="H45" i="8"/>
  <c r="H57" i="8"/>
  <c r="H68" i="8"/>
  <c r="H79" i="8"/>
  <c r="H92" i="8"/>
  <c r="H115" i="8"/>
  <c r="H146" i="8"/>
  <c r="AF70" i="8"/>
  <c r="J70" i="8"/>
  <c r="K77" i="8"/>
  <c r="K99" i="8"/>
  <c r="K91" i="8" s="1"/>
  <c r="K90" i="8" s="1"/>
  <c r="K89" i="8" s="1"/>
  <c r="K129" i="8"/>
  <c r="J136" i="8"/>
  <c r="K145" i="8"/>
  <c r="J52" i="8"/>
  <c r="H52" i="8" s="1"/>
  <c r="H56" i="8"/>
  <c r="H67" i="8"/>
  <c r="K80" i="8"/>
  <c r="I99" i="8"/>
  <c r="I91" i="8" s="1"/>
  <c r="I90" i="8" s="1"/>
  <c r="I89" i="8" s="1"/>
  <c r="DX48" i="8"/>
  <c r="J77" i="8"/>
  <c r="P52" i="8"/>
  <c r="J114" i="8"/>
  <c r="H114" i="8" s="1"/>
  <c r="H19" i="8"/>
  <c r="H50" i="8"/>
  <c r="H84" i="8"/>
  <c r="H108" i="8"/>
  <c r="H119" i="8"/>
  <c r="J192" i="8"/>
  <c r="CN209" i="8"/>
  <c r="EI195" i="8"/>
  <c r="EI187" i="8" s="1"/>
  <c r="EI186" i="8" s="1"/>
  <c r="EI185" i="8" s="1"/>
  <c r="J163" i="8"/>
  <c r="J162" i="8" s="1"/>
  <c r="EB201" i="8"/>
  <c r="H190" i="8"/>
  <c r="BL209" i="8"/>
  <c r="K27" i="8"/>
  <c r="K39" i="8"/>
  <c r="K83" i="8"/>
  <c r="H36" i="8"/>
  <c r="H46" i="8"/>
  <c r="H58" i="8"/>
  <c r="H93" i="8"/>
  <c r="I61" i="8"/>
  <c r="I54" i="8" s="1"/>
  <c r="K105" i="8"/>
  <c r="K116" i="8"/>
  <c r="H72" i="8"/>
  <c r="AF77" i="8"/>
  <c r="AR39" i="8"/>
  <c r="EJ66" i="8"/>
  <c r="I13" i="8"/>
  <c r="I73" i="8"/>
  <c r="J105" i="8"/>
  <c r="CJ39" i="8"/>
  <c r="H78" i="8"/>
  <c r="I18" i="8"/>
  <c r="I17" i="8" s="1"/>
  <c r="H17" i="8" s="1"/>
  <c r="AD26" i="8"/>
  <c r="I175" i="8"/>
  <c r="I174" i="8" s="1"/>
  <c r="AU195" i="8"/>
  <c r="AU187" i="8" s="1"/>
  <c r="AU186" i="8" s="1"/>
  <c r="AU185" i="8" s="1"/>
  <c r="AY195" i="8"/>
  <c r="AY187" i="8" s="1"/>
  <c r="AY186" i="8" s="1"/>
  <c r="AY185" i="8" s="1"/>
  <c r="H179" i="8"/>
  <c r="H194" i="8"/>
  <c r="CF128" i="8"/>
  <c r="DP159" i="8"/>
  <c r="EB128" i="8"/>
  <c r="BU129" i="8"/>
  <c r="CC129" i="8"/>
  <c r="CK129" i="8"/>
  <c r="CS129" i="8"/>
  <c r="EB39" i="8"/>
  <c r="EJ201" i="8"/>
  <c r="H87" i="8"/>
  <c r="T18" i="8"/>
  <c r="BM129" i="8"/>
  <c r="U129" i="8"/>
  <c r="BA173" i="8"/>
  <c r="BA172" i="8" s="1"/>
  <c r="BP192" i="8"/>
  <c r="BV173" i="8"/>
  <c r="BV172" i="8" s="1"/>
  <c r="CB66" i="8"/>
  <c r="CD173" i="8"/>
  <c r="CD172" i="8" s="1"/>
  <c r="CY195" i="8"/>
  <c r="CY187" i="8" s="1"/>
  <c r="CY186" i="8" s="1"/>
  <c r="CY185" i="8" s="1"/>
  <c r="DQ127" i="8"/>
  <c r="DP127" i="8" s="1"/>
  <c r="DY127" i="8"/>
  <c r="DX127" i="8" s="1"/>
  <c r="EK129" i="8"/>
  <c r="K139" i="8"/>
  <c r="AH26" i="8"/>
  <c r="AZ219" i="8"/>
  <c r="AZ218" i="8" s="1"/>
  <c r="BL204" i="8"/>
  <c r="BL203" i="8" s="1"/>
  <c r="DB173" i="8"/>
  <c r="DB172" i="8" s="1"/>
  <c r="J166" i="8"/>
  <c r="J165" i="8" s="1"/>
  <c r="CG129" i="8"/>
  <c r="CR136" i="8"/>
  <c r="DF26" i="8"/>
  <c r="DH127" i="8"/>
  <c r="EF139" i="8"/>
  <c r="EJ197" i="8"/>
  <c r="P123" i="8"/>
  <c r="P159" i="8"/>
  <c r="AG129" i="8"/>
  <c r="BP159" i="8"/>
  <c r="CE26" i="8"/>
  <c r="CV132" i="8"/>
  <c r="CV129" i="8" s="1"/>
  <c r="EJ204" i="8"/>
  <c r="EJ203" i="8" s="1"/>
  <c r="EL26" i="8"/>
  <c r="H224" i="8"/>
  <c r="AB209" i="8"/>
  <c r="BL128" i="8"/>
  <c r="DE129" i="8"/>
  <c r="DL80" i="8"/>
  <c r="EG129" i="8"/>
  <c r="J39" i="8"/>
  <c r="J48" i="8"/>
  <c r="J61" i="8"/>
  <c r="J54" i="8" s="1"/>
  <c r="J73" i="8"/>
  <c r="J109" i="8"/>
  <c r="K175" i="8"/>
  <c r="K174" i="8" s="1"/>
  <c r="K173" i="8" s="1"/>
  <c r="K172" i="8" s="1"/>
  <c r="AO129" i="8"/>
  <c r="CW127" i="8"/>
  <c r="CV127" i="8" s="1"/>
  <c r="DB195" i="8"/>
  <c r="DB187" i="8" s="1"/>
  <c r="DB186" i="8" s="1"/>
  <c r="DB185" i="8" s="1"/>
  <c r="Q127" i="8"/>
  <c r="P127" i="8" s="1"/>
  <c r="CM195" i="8"/>
  <c r="CM187" i="8" s="1"/>
  <c r="CM186" i="8" s="1"/>
  <c r="CM185" i="8" s="1"/>
  <c r="DD197" i="8"/>
  <c r="DD204" i="8"/>
  <c r="DD203" i="8" s="1"/>
  <c r="DD219" i="8"/>
  <c r="DD218" i="8" s="1"/>
  <c r="DO173" i="8"/>
  <c r="DO172" i="8" s="1"/>
  <c r="EJ209" i="8"/>
  <c r="H111" i="8"/>
  <c r="AR209" i="8"/>
  <c r="H222" i="8"/>
  <c r="H225" i="8"/>
  <c r="BP219" i="8"/>
  <c r="BP218" i="8" s="1"/>
  <c r="H210" i="8"/>
  <c r="J209" i="8"/>
  <c r="H209" i="8" s="1"/>
  <c r="T209" i="8"/>
  <c r="BX209" i="8"/>
  <c r="BD209" i="8"/>
  <c r="DL209" i="8"/>
  <c r="X209" i="8"/>
  <c r="AZ209" i="8"/>
  <c r="K208" i="8"/>
  <c r="K207" i="8" s="1"/>
  <c r="Y208" i="8"/>
  <c r="X208" i="8" s="1"/>
  <c r="DE152" i="8"/>
  <c r="DE151" i="8" s="1"/>
  <c r="K20" i="8"/>
  <c r="J27" i="8"/>
  <c r="H149" i="8"/>
  <c r="T13" i="8"/>
  <c r="AB39" i="8"/>
  <c r="AB70" i="8"/>
  <c r="AP26" i="8"/>
  <c r="CM26" i="8"/>
  <c r="DG26" i="8"/>
  <c r="DH114" i="8"/>
  <c r="AT26" i="8"/>
  <c r="BP163" i="8"/>
  <c r="CF163" i="8"/>
  <c r="DT13" i="8"/>
  <c r="EB48" i="8"/>
  <c r="EE26" i="8"/>
  <c r="EF48" i="8"/>
  <c r="BG152" i="8"/>
  <c r="BG151" i="8" s="1"/>
  <c r="H148" i="8"/>
  <c r="CQ152" i="8"/>
  <c r="CQ151" i="8" s="1"/>
  <c r="CZ13" i="8"/>
  <c r="DD48" i="8"/>
  <c r="EJ70" i="8"/>
  <c r="DL219" i="8"/>
  <c r="DL218" i="8" s="1"/>
  <c r="AR218" i="8"/>
  <c r="CB219" i="8"/>
  <c r="CB218" i="8" s="1"/>
  <c r="CF219" i="8"/>
  <c r="CF218" i="8" s="1"/>
  <c r="EL173" i="8"/>
  <c r="EL172" i="8" s="1"/>
  <c r="I188" i="8"/>
  <c r="CH195" i="8"/>
  <c r="CH187" i="8" s="1"/>
  <c r="CH186" i="8" s="1"/>
  <c r="CH185" i="8" s="1"/>
  <c r="EC195" i="8"/>
  <c r="EC187" i="8" s="1"/>
  <c r="EC186" i="8" s="1"/>
  <c r="BU195" i="8"/>
  <c r="BU187" i="8" s="1"/>
  <c r="BU186" i="8" s="1"/>
  <c r="EF192" i="8"/>
  <c r="AB116" i="8"/>
  <c r="BX52" i="8"/>
  <c r="CZ139" i="8"/>
  <c r="DH142" i="8"/>
  <c r="DH159" i="8"/>
  <c r="DL139" i="8"/>
  <c r="CI26" i="8"/>
  <c r="CL26" i="8"/>
  <c r="DH20" i="8"/>
  <c r="AA26" i="8"/>
  <c r="AB48" i="8"/>
  <c r="BX114" i="8"/>
  <c r="CB70" i="8"/>
  <c r="CF80" i="8"/>
  <c r="EB159" i="8"/>
  <c r="EJ80" i="8"/>
  <c r="AF39" i="8"/>
  <c r="DD116" i="8"/>
  <c r="CF70" i="8"/>
  <c r="DI12" i="8"/>
  <c r="DI11" i="8" s="1"/>
  <c r="BL17" i="8"/>
  <c r="BX80" i="8"/>
  <c r="BX123" i="8"/>
  <c r="BX159" i="8"/>
  <c r="CB83" i="8"/>
  <c r="I201" i="8"/>
  <c r="H201" i="8" s="1"/>
  <c r="CC152" i="8"/>
  <c r="CC151" i="8" s="1"/>
  <c r="CJ105" i="8"/>
  <c r="CN27" i="8"/>
  <c r="CN39" i="8"/>
  <c r="CR20" i="8"/>
  <c r="DL199" i="8"/>
  <c r="BP80" i="8"/>
  <c r="BP136" i="8"/>
  <c r="BX70" i="8"/>
  <c r="CJ142" i="8"/>
  <c r="CJ159" i="8"/>
  <c r="CN48" i="8"/>
  <c r="CN109" i="8"/>
  <c r="CR70" i="8"/>
  <c r="DT201" i="8"/>
  <c r="CL195" i="8"/>
  <c r="CL187" i="8" s="1"/>
  <c r="EI26" i="8"/>
  <c r="EF123" i="8"/>
  <c r="DF173" i="8"/>
  <c r="DF172" i="8" s="1"/>
  <c r="AR105" i="8"/>
  <c r="AU152" i="8"/>
  <c r="AU151" i="8" s="1"/>
  <c r="CQ26" i="8"/>
  <c r="AV159" i="8"/>
  <c r="BL83" i="8"/>
  <c r="BX105" i="8"/>
  <c r="BY122" i="8"/>
  <c r="BY121" i="8" s="1"/>
  <c r="BX121" i="8" s="1"/>
  <c r="BX197" i="8"/>
  <c r="BX201" i="8"/>
  <c r="CF73" i="8"/>
  <c r="CF105" i="8"/>
  <c r="DT70" i="8"/>
  <c r="DT99" i="8"/>
  <c r="DT91" i="8" s="1"/>
  <c r="H15" i="8"/>
  <c r="P70" i="8"/>
  <c r="T192" i="8"/>
  <c r="Z26" i="8"/>
  <c r="AF105" i="8"/>
  <c r="AF159" i="8"/>
  <c r="AN99" i="8"/>
  <c r="AN91" i="8" s="1"/>
  <c r="AR99" i="8"/>
  <c r="AR91" i="8" s="1"/>
  <c r="AR192" i="8"/>
  <c r="BL70" i="8"/>
  <c r="BL77" i="8"/>
  <c r="BT80" i="8"/>
  <c r="CZ136" i="8"/>
  <c r="DP201" i="8"/>
  <c r="H81" i="8"/>
  <c r="H177" i="8"/>
  <c r="AL26" i="8"/>
  <c r="BT116" i="8"/>
  <c r="CE152" i="8"/>
  <c r="CE151" i="8" s="1"/>
  <c r="CJ20" i="8"/>
  <c r="AG135" i="8"/>
  <c r="AG134" i="8" s="1"/>
  <c r="AQ152" i="8"/>
  <c r="AQ151" i="8" s="1"/>
  <c r="AZ163" i="8"/>
  <c r="CG152" i="8"/>
  <c r="CG151" i="8" s="1"/>
  <c r="DI152" i="8"/>
  <c r="DI151" i="8" s="1"/>
  <c r="EJ105" i="8"/>
  <c r="AZ116" i="8"/>
  <c r="BO195" i="8"/>
  <c r="BO187" i="8" s="1"/>
  <c r="BO186" i="8" s="1"/>
  <c r="BO185" i="8" s="1"/>
  <c r="BR26" i="8"/>
  <c r="CB39" i="8"/>
  <c r="CB77" i="8"/>
  <c r="BF26" i="8"/>
  <c r="I66" i="8"/>
  <c r="DJ195" i="8"/>
  <c r="DJ187" i="8" s="1"/>
  <c r="DP70" i="8"/>
  <c r="DT192" i="8"/>
  <c r="DX201" i="8"/>
  <c r="T80" i="8"/>
  <c r="T105" i="8"/>
  <c r="T201" i="8"/>
  <c r="X70" i="8"/>
  <c r="X204" i="8"/>
  <c r="X203" i="8" s="1"/>
  <c r="AN80" i="8"/>
  <c r="BM195" i="8"/>
  <c r="BM187" i="8" s="1"/>
  <c r="DK195" i="8"/>
  <c r="DK187" i="8" s="1"/>
  <c r="DK186" i="8" s="1"/>
  <c r="DK185" i="8" s="1"/>
  <c r="EB70" i="8"/>
  <c r="EB77" i="8"/>
  <c r="AP152" i="8"/>
  <c r="AP151" i="8" s="1"/>
  <c r="BD70" i="8"/>
  <c r="BX99" i="8"/>
  <c r="BX91" i="8" s="1"/>
  <c r="CJ114" i="8"/>
  <c r="CR201" i="8"/>
  <c r="DD42" i="8"/>
  <c r="AF199" i="8"/>
  <c r="AF204" i="8"/>
  <c r="AF203" i="8" s="1"/>
  <c r="BL123" i="8"/>
  <c r="BL136" i="8"/>
  <c r="BL192" i="8"/>
  <c r="BT70" i="8"/>
  <c r="CB136" i="8"/>
  <c r="CB192" i="8"/>
  <c r="CX26" i="8"/>
  <c r="DL204" i="8"/>
  <c r="DL203" i="8" s="1"/>
  <c r="DP136" i="8"/>
  <c r="DS195" i="8"/>
  <c r="DS187" i="8" s="1"/>
  <c r="DS186" i="8" s="1"/>
  <c r="DS185" i="8" s="1"/>
  <c r="DW26" i="8"/>
  <c r="DT83" i="8"/>
  <c r="DX70" i="8"/>
  <c r="EB139" i="8"/>
  <c r="EB182" i="8"/>
  <c r="EB181" i="8" s="1"/>
  <c r="J42" i="8"/>
  <c r="K61" i="8"/>
  <c r="K54" i="8" s="1"/>
  <c r="J66" i="8"/>
  <c r="K73" i="8"/>
  <c r="K109" i="8"/>
  <c r="I145" i="8"/>
  <c r="K166" i="8"/>
  <c r="K165" i="8" s="1"/>
  <c r="AZ182" i="8"/>
  <c r="AZ181" i="8" s="1"/>
  <c r="BD52" i="8"/>
  <c r="BD66" i="8"/>
  <c r="BU152" i="8"/>
  <c r="BU151" i="8" s="1"/>
  <c r="CB163" i="8"/>
  <c r="CZ39" i="8"/>
  <c r="DK152" i="8"/>
  <c r="DK151" i="8" s="1"/>
  <c r="DL70" i="8"/>
  <c r="X114" i="8"/>
  <c r="AB80" i="8"/>
  <c r="AV201" i="8"/>
  <c r="BB26" i="8"/>
  <c r="BL66" i="8"/>
  <c r="BV26" i="8"/>
  <c r="BX39" i="8"/>
  <c r="CH12" i="8"/>
  <c r="CH11" i="8" s="1"/>
  <c r="CF127" i="8"/>
  <c r="CR77" i="8"/>
  <c r="CR204" i="8"/>
  <c r="CR203" i="8" s="1"/>
  <c r="DH192" i="8"/>
  <c r="DL42" i="8"/>
  <c r="DZ26" i="8"/>
  <c r="EA26" i="8"/>
  <c r="EI152" i="8"/>
  <c r="EI151" i="8" s="1"/>
  <c r="EF201" i="8"/>
  <c r="AJ70" i="8"/>
  <c r="AR83" i="8"/>
  <c r="BL114" i="8"/>
  <c r="BN195" i="8"/>
  <c r="BN187" i="8" s="1"/>
  <c r="BN186" i="8" s="1"/>
  <c r="BN185" i="8" s="1"/>
  <c r="CJ136" i="8"/>
  <c r="CP26" i="8"/>
  <c r="EJ48" i="8"/>
  <c r="P18" i="8"/>
  <c r="X109" i="8"/>
  <c r="X182" i="8"/>
  <c r="X181" i="8" s="1"/>
  <c r="AN39" i="8"/>
  <c r="BL188" i="8"/>
  <c r="BT105" i="8"/>
  <c r="CA26" i="8"/>
  <c r="CN201" i="8"/>
  <c r="CU195" i="8"/>
  <c r="CU187" i="8" s="1"/>
  <c r="CU186" i="8" s="1"/>
  <c r="CU185" i="8" s="1"/>
  <c r="CV136" i="8"/>
  <c r="CZ83" i="8"/>
  <c r="DH48" i="8"/>
  <c r="DP42" i="8"/>
  <c r="DT39" i="8"/>
  <c r="DT163" i="8"/>
  <c r="AJ109" i="8"/>
  <c r="AJ142" i="8"/>
  <c r="AJ159" i="8"/>
  <c r="AN48" i="8"/>
  <c r="AN204" i="8"/>
  <c r="AN203" i="8" s="1"/>
  <c r="CB80" i="8"/>
  <c r="CF204" i="8"/>
  <c r="CF203" i="8" s="1"/>
  <c r="CN73" i="8"/>
  <c r="CN80" i="8"/>
  <c r="CQ195" i="8"/>
  <c r="CQ187" i="8" s="1"/>
  <c r="CQ186" i="8" s="1"/>
  <c r="CQ185" i="8" s="1"/>
  <c r="EA195" i="8"/>
  <c r="EA187" i="8" s="1"/>
  <c r="EA186" i="8" s="1"/>
  <c r="EA185" i="8" s="1"/>
  <c r="AR66" i="8"/>
  <c r="BB152" i="8"/>
  <c r="BB151" i="8" s="1"/>
  <c r="AB199" i="8"/>
  <c r="AR80" i="8"/>
  <c r="AR197" i="8"/>
  <c r="AR201" i="8"/>
  <c r="AV70" i="8"/>
  <c r="AZ204" i="8"/>
  <c r="AZ203" i="8" s="1"/>
  <c r="BD80" i="8"/>
  <c r="BL201" i="8"/>
  <c r="BP48" i="8"/>
  <c r="CB121" i="8"/>
  <c r="CB159" i="8"/>
  <c r="CZ188" i="8"/>
  <c r="DD39" i="8"/>
  <c r="DK26" i="8"/>
  <c r="DS26" i="8"/>
  <c r="DS152" i="8"/>
  <c r="DS151" i="8" s="1"/>
  <c r="EB83" i="8"/>
  <c r="BT42" i="8"/>
  <c r="BX139" i="8"/>
  <c r="BX165" i="8"/>
  <c r="BX182" i="8"/>
  <c r="BX181" i="8" s="1"/>
  <c r="CB32" i="8"/>
  <c r="CB201" i="8"/>
  <c r="CF48" i="8"/>
  <c r="CJ127" i="8"/>
  <c r="CV20" i="8"/>
  <c r="CZ27" i="8"/>
  <c r="DD83" i="8"/>
  <c r="DH80" i="8"/>
  <c r="DH201" i="8"/>
  <c r="DT52" i="8"/>
  <c r="DT116" i="8"/>
  <c r="DT159" i="8"/>
  <c r="DT197" i="8"/>
  <c r="EF17" i="8"/>
  <c r="EJ139" i="8"/>
  <c r="H30" i="8"/>
  <c r="K32" i="8"/>
  <c r="K42" i="8"/>
  <c r="H51" i="8"/>
  <c r="H62" i="8"/>
  <c r="H74" i="8"/>
  <c r="H96" i="8"/>
  <c r="J116" i="8"/>
  <c r="H120" i="8"/>
  <c r="H138" i="8"/>
  <c r="I166" i="8"/>
  <c r="I165" i="8" s="1"/>
  <c r="H196" i="8"/>
  <c r="AF73" i="8"/>
  <c r="AX152" i="8"/>
  <c r="AX151" i="8" s="1"/>
  <c r="T175" i="8"/>
  <c r="T174" i="8" s="1"/>
  <c r="AN70" i="8"/>
  <c r="AN77" i="8"/>
  <c r="AT195" i="8"/>
  <c r="AT187" i="8" s="1"/>
  <c r="AT186" i="8" s="1"/>
  <c r="AT185" i="8" s="1"/>
  <c r="AY152" i="8"/>
  <c r="AY151" i="8" s="1"/>
  <c r="AZ52" i="8"/>
  <c r="BD163" i="8"/>
  <c r="BW26" i="8"/>
  <c r="CB48" i="8"/>
  <c r="CH26" i="8"/>
  <c r="CU26" i="8"/>
  <c r="CT152" i="8"/>
  <c r="CT151" i="8" s="1"/>
  <c r="CV27" i="8"/>
  <c r="DH52" i="8"/>
  <c r="DL27" i="8"/>
  <c r="DL48" i="8"/>
  <c r="DM135" i="8"/>
  <c r="DM134" i="8" s="1"/>
  <c r="DO195" i="8"/>
  <c r="DO187" i="8" s="1"/>
  <c r="DO186" i="8" s="1"/>
  <c r="DO185" i="8" s="1"/>
  <c r="DR195" i="8"/>
  <c r="DR187" i="8" s="1"/>
  <c r="ED26" i="8"/>
  <c r="EF80" i="8"/>
  <c r="EJ39" i="8"/>
  <c r="W152" i="8"/>
  <c r="W151" i="8" s="1"/>
  <c r="P109" i="8"/>
  <c r="T70" i="8"/>
  <c r="T77" i="8"/>
  <c r="T99" i="8"/>
  <c r="T91" i="8" s="1"/>
  <c r="T136" i="8"/>
  <c r="AB73" i="8"/>
  <c r="AF48" i="8"/>
  <c r="AV80" i="8"/>
  <c r="AV192" i="8"/>
  <c r="AZ70" i="8"/>
  <c r="BP52" i="8"/>
  <c r="BP66" i="8"/>
  <c r="BX48" i="8"/>
  <c r="CF109" i="8"/>
  <c r="CN52" i="8"/>
  <c r="CR142" i="8"/>
  <c r="CU152" i="8"/>
  <c r="CU151" i="8" s="1"/>
  <c r="CR159" i="8"/>
  <c r="CV99" i="8"/>
  <c r="CV91" i="8" s="1"/>
  <c r="CV123" i="8"/>
  <c r="CY152" i="8"/>
  <c r="CY151" i="8" s="1"/>
  <c r="CZ17" i="8"/>
  <c r="DH163" i="8"/>
  <c r="DL182" i="8"/>
  <c r="DL181" i="8" s="1"/>
  <c r="DP73" i="8"/>
  <c r="DT48" i="8"/>
  <c r="DT77" i="8"/>
  <c r="EB114" i="8"/>
  <c r="EJ123" i="8"/>
  <c r="P166" i="8"/>
  <c r="AB52" i="8"/>
  <c r="AB123" i="8"/>
  <c r="AB142" i="8"/>
  <c r="AB159" i="8"/>
  <c r="AF139" i="8"/>
  <c r="AJ80" i="8"/>
  <c r="AJ116" i="8"/>
  <c r="AK195" i="8"/>
  <c r="AK187" i="8" s="1"/>
  <c r="AK186" i="8" s="1"/>
  <c r="AR159" i="8"/>
  <c r="AV123" i="8"/>
  <c r="AZ139" i="8"/>
  <c r="BL105" i="8"/>
  <c r="BL142" i="8"/>
  <c r="BL159" i="8"/>
  <c r="BP204" i="8"/>
  <c r="BP203" i="8" s="1"/>
  <c r="BT192" i="8"/>
  <c r="BX42" i="8"/>
  <c r="BX61" i="8"/>
  <c r="BX54" i="8" s="1"/>
  <c r="CB204" i="8"/>
  <c r="CB203" i="8" s="1"/>
  <c r="CG26" i="8"/>
  <c r="DE135" i="8"/>
  <c r="DE134" i="8" s="1"/>
  <c r="DI135" i="8"/>
  <c r="DI134" i="8" s="1"/>
  <c r="DY135" i="8"/>
  <c r="DY134" i="8" s="1"/>
  <c r="EB188" i="8"/>
  <c r="BA195" i="8"/>
  <c r="BA187" i="8" s="1"/>
  <c r="CD195" i="8"/>
  <c r="CD187" i="8" s="1"/>
  <c r="CD186" i="8" s="1"/>
  <c r="CD185" i="8" s="1"/>
  <c r="CG195" i="8"/>
  <c r="CQ65" i="8"/>
  <c r="CR52" i="8"/>
  <c r="CR73" i="8"/>
  <c r="DL73" i="8"/>
  <c r="DP48" i="8"/>
  <c r="DP199" i="8"/>
  <c r="EB80" i="8"/>
  <c r="EF39" i="8"/>
  <c r="EF66" i="8"/>
  <c r="EJ99" i="8"/>
  <c r="EJ91" i="8" s="1"/>
  <c r="H14" i="8"/>
  <c r="H29" i="8"/>
  <c r="H35" i="8"/>
  <c r="H38" i="8"/>
  <c r="AM152" i="8"/>
  <c r="AM151" i="8" s="1"/>
  <c r="AB18" i="8"/>
  <c r="V26" i="8"/>
  <c r="X80" i="8"/>
  <c r="X197" i="8"/>
  <c r="AI152" i="8"/>
  <c r="AI151" i="8" s="1"/>
  <c r="AJ139" i="8"/>
  <c r="AN145" i="8"/>
  <c r="AR70" i="8"/>
  <c r="AV27" i="8"/>
  <c r="AV48" i="8"/>
  <c r="AV66" i="8"/>
  <c r="BC26" i="8"/>
  <c r="BC152" i="8"/>
  <c r="BC151" i="8" s="1"/>
  <c r="AZ188" i="8"/>
  <c r="AZ197" i="8"/>
  <c r="BF152" i="8"/>
  <c r="BF151" i="8" s="1"/>
  <c r="BT39" i="8"/>
  <c r="CF201" i="8"/>
  <c r="DD123" i="8"/>
  <c r="DG152" i="8"/>
  <c r="DG151" i="8" s="1"/>
  <c r="DJ26" i="8"/>
  <c r="EF27" i="8"/>
  <c r="T139" i="8"/>
  <c r="AF80" i="8"/>
  <c r="AY65" i="8"/>
  <c r="BD109" i="8"/>
  <c r="BD159" i="8"/>
  <c r="BP27" i="8"/>
  <c r="BP182" i="8"/>
  <c r="BP181" i="8" s="1"/>
  <c r="BT48" i="8"/>
  <c r="CB182" i="8"/>
  <c r="CB181" i="8" s="1"/>
  <c r="CJ17" i="8"/>
  <c r="CJ192" i="8"/>
  <c r="CN83" i="8"/>
  <c r="CP152" i="8"/>
  <c r="CP151" i="8" s="1"/>
  <c r="CR39" i="8"/>
  <c r="CR48" i="8"/>
  <c r="CV199" i="8"/>
  <c r="CZ20" i="8"/>
  <c r="CZ52" i="8"/>
  <c r="DD70" i="8"/>
  <c r="DD136" i="8"/>
  <c r="DG195" i="8"/>
  <c r="DG187" i="8" s="1"/>
  <c r="DG186" i="8" s="1"/>
  <c r="DG185" i="8" s="1"/>
  <c r="DH165" i="8"/>
  <c r="DL20" i="8"/>
  <c r="DL52" i="8"/>
  <c r="DL116" i="8"/>
  <c r="DR26" i="8"/>
  <c r="DQ152" i="8"/>
  <c r="DQ151" i="8" s="1"/>
  <c r="DT80" i="8"/>
  <c r="DT165" i="8"/>
  <c r="DT182" i="8"/>
  <c r="DT181" i="8" s="1"/>
  <c r="DX66" i="8"/>
  <c r="EB116" i="8"/>
  <c r="EF83" i="8"/>
  <c r="EF114" i="8"/>
  <c r="EH152" i="8"/>
  <c r="EH151" i="8" s="1"/>
  <c r="EF199" i="8"/>
  <c r="EK26" i="8"/>
  <c r="J204" i="8"/>
  <c r="J203" i="8" s="1"/>
  <c r="H206" i="8"/>
  <c r="I48" i="8"/>
  <c r="T159" i="8"/>
  <c r="AD203" i="8"/>
  <c r="AB204" i="8"/>
  <c r="AB203" i="8" s="1"/>
  <c r="AO135" i="8"/>
  <c r="AO134" i="8" s="1"/>
  <c r="AN139" i="8"/>
  <c r="H40" i="8"/>
  <c r="H69" i="8"/>
  <c r="I136" i="8"/>
  <c r="H168" i="8"/>
  <c r="AS152" i="8"/>
  <c r="DX199" i="8"/>
  <c r="DY195" i="8"/>
  <c r="DY187" i="8" s="1"/>
  <c r="DY186" i="8" s="1"/>
  <c r="AD152" i="8"/>
  <c r="AD151" i="8" s="1"/>
  <c r="AR123" i="8"/>
  <c r="AS122" i="8"/>
  <c r="AR122" i="8" s="1"/>
  <c r="AT152" i="8"/>
  <c r="AT151" i="8" s="1"/>
  <c r="AZ99" i="8"/>
  <c r="AZ91" i="8" s="1"/>
  <c r="BA91" i="8"/>
  <c r="BA90" i="8" s="1"/>
  <c r="BA89" i="8" s="1"/>
  <c r="CR122" i="8"/>
  <c r="DE121" i="8"/>
  <c r="DD121" i="8" s="1"/>
  <c r="DD122" i="8"/>
  <c r="AE152" i="8"/>
  <c r="AE151" i="8" s="1"/>
  <c r="AQ26" i="8"/>
  <c r="CJ123" i="8"/>
  <c r="CK122" i="8"/>
  <c r="CK121" i="8" s="1"/>
  <c r="J80" i="8"/>
  <c r="DU203" i="8"/>
  <c r="DT204" i="8"/>
  <c r="DT203" i="8" s="1"/>
  <c r="P48" i="8"/>
  <c r="P66" i="8"/>
  <c r="P162" i="8"/>
  <c r="AJ48" i="8"/>
  <c r="AN199" i="8"/>
  <c r="AX26" i="8"/>
  <c r="BA26" i="8"/>
  <c r="BG26" i="8"/>
  <c r="BN26" i="8"/>
  <c r="BM152" i="8"/>
  <c r="BM151" i="8" s="1"/>
  <c r="BS26" i="8"/>
  <c r="BS152" i="8"/>
  <c r="BS151" i="8" s="1"/>
  <c r="BT163" i="8"/>
  <c r="BZ152" i="8"/>
  <c r="BZ151" i="8" s="1"/>
  <c r="BX188" i="8"/>
  <c r="CH152" i="8"/>
  <c r="CH151" i="8" s="1"/>
  <c r="CM135" i="8"/>
  <c r="CM134" i="8" s="1"/>
  <c r="CM126" i="8" s="1"/>
  <c r="CM125" i="8" s="1"/>
  <c r="CM152" i="8"/>
  <c r="CM151" i="8" s="1"/>
  <c r="CN159" i="8"/>
  <c r="CW135" i="8"/>
  <c r="CW134" i="8" s="1"/>
  <c r="DB152" i="8"/>
  <c r="DB151" i="8" s="1"/>
  <c r="DN26" i="8"/>
  <c r="DL99" i="8"/>
  <c r="DL91" i="8" s="1"/>
  <c r="DZ135" i="8"/>
  <c r="DZ134" i="8" s="1"/>
  <c r="DZ126" i="8" s="1"/>
  <c r="DZ125" i="8" s="1"/>
  <c r="DZ152" i="8"/>
  <c r="DZ151" i="8" s="1"/>
  <c r="EF70" i="8"/>
  <c r="EF116" i="8"/>
  <c r="EL152" i="8"/>
  <c r="EL151" i="8" s="1"/>
  <c r="R26" i="8"/>
  <c r="AB182" i="8"/>
  <c r="AB181" i="8" s="1"/>
  <c r="AJ77" i="8"/>
  <c r="AL135" i="8"/>
  <c r="AL134" i="8" s="1"/>
  <c r="AL126" i="8" s="1"/>
  <c r="AL125" i="8" s="1"/>
  <c r="AJ204" i="8"/>
  <c r="AJ203" i="8" s="1"/>
  <c r="AN83" i="8"/>
  <c r="AS12" i="8"/>
  <c r="AS11" i="8" s="1"/>
  <c r="AU26" i="8"/>
  <c r="AZ20" i="8"/>
  <c r="AZ80" i="8"/>
  <c r="BE26" i="8"/>
  <c r="BD83" i="8"/>
  <c r="BD188" i="8"/>
  <c r="BD197" i="8"/>
  <c r="BO26" i="8"/>
  <c r="BR12" i="8"/>
  <c r="BR11" i="8" s="1"/>
  <c r="BP73" i="8"/>
  <c r="BP197" i="8"/>
  <c r="BT77" i="8"/>
  <c r="CA152" i="8"/>
  <c r="CA151" i="8" s="1"/>
  <c r="CB27" i="8"/>
  <c r="CB73" i="8"/>
  <c r="CB116" i="8"/>
  <c r="CB123" i="8"/>
  <c r="CB142" i="8"/>
  <c r="CI152" i="8"/>
  <c r="CI151" i="8" s="1"/>
  <c r="CF182" i="8"/>
  <c r="CF181" i="8" s="1"/>
  <c r="CJ197" i="8"/>
  <c r="CJ201" i="8"/>
  <c r="CN66" i="8"/>
  <c r="CN163" i="8"/>
  <c r="CT26" i="8"/>
  <c r="CR163" i="8"/>
  <c r="CR192" i="8"/>
  <c r="CV17" i="8"/>
  <c r="CV48" i="8"/>
  <c r="CV66" i="8"/>
  <c r="CV188" i="8"/>
  <c r="CZ80" i="8"/>
  <c r="CZ116" i="8"/>
  <c r="DC152" i="8"/>
  <c r="DC151" i="8" s="1"/>
  <c r="CZ159" i="8"/>
  <c r="CZ182" i="8"/>
  <c r="CZ181" i="8" s="1"/>
  <c r="CZ204" i="8"/>
  <c r="CZ203" i="8" s="1"/>
  <c r="DQ26" i="8"/>
  <c r="DP83" i="8"/>
  <c r="DP163" i="8"/>
  <c r="DT122" i="8"/>
  <c r="DW152" i="8"/>
  <c r="DW151" i="8" s="1"/>
  <c r="EA152" i="8"/>
  <c r="EA151" i="8" s="1"/>
  <c r="EB127" i="8"/>
  <c r="EB199" i="8"/>
  <c r="EB204" i="8"/>
  <c r="EB203" i="8" s="1"/>
  <c r="EM152" i="8"/>
  <c r="EM151" i="8" s="1"/>
  <c r="K13" i="8"/>
  <c r="H143" i="8"/>
  <c r="H155" i="8"/>
  <c r="S26" i="8"/>
  <c r="P199" i="8"/>
  <c r="P204" i="8"/>
  <c r="P203" i="8" s="1"/>
  <c r="T123" i="8"/>
  <c r="X129" i="8"/>
  <c r="AB188" i="8"/>
  <c r="AB197" i="8"/>
  <c r="AF42" i="8"/>
  <c r="AM26" i="8"/>
  <c r="AO195" i="8"/>
  <c r="AO187" i="8" s="1"/>
  <c r="AV83" i="8"/>
  <c r="AZ201" i="8"/>
  <c r="BE65" i="8"/>
  <c r="BD73" i="8"/>
  <c r="BL127" i="8"/>
  <c r="BP116" i="8"/>
  <c r="BY91" i="8"/>
  <c r="BY90" i="8" s="1"/>
  <c r="BX90" i="8" s="1"/>
  <c r="BX136" i="8"/>
  <c r="CE104" i="8"/>
  <c r="CE103" i="8" s="1"/>
  <c r="CE102" i="8" s="1"/>
  <c r="CF39" i="8"/>
  <c r="CF123" i="8"/>
  <c r="CF136" i="8"/>
  <c r="CF159" i="8"/>
  <c r="CJ80" i="8"/>
  <c r="CJ163" i="8"/>
  <c r="CN42" i="8"/>
  <c r="CN70" i="8"/>
  <c r="CN77" i="8"/>
  <c r="CN99" i="8"/>
  <c r="CN91" i="8" s="1"/>
  <c r="CS135" i="8"/>
  <c r="CS134" i="8" s="1"/>
  <c r="CY104" i="8"/>
  <c r="CY103" i="8" s="1"/>
  <c r="CY102" i="8" s="1"/>
  <c r="CV201" i="8"/>
  <c r="CZ48" i="8"/>
  <c r="CZ73" i="8"/>
  <c r="CZ121" i="8"/>
  <c r="DE26" i="8"/>
  <c r="DD139" i="8"/>
  <c r="DF195" i="8"/>
  <c r="DF187" i="8" s="1"/>
  <c r="DF186" i="8" s="1"/>
  <c r="DF185" i="8" s="1"/>
  <c r="DL83" i="8"/>
  <c r="DL109" i="8"/>
  <c r="DP139" i="8"/>
  <c r="DW65" i="8"/>
  <c r="DU91" i="8"/>
  <c r="DU90" i="8" s="1"/>
  <c r="DT90" i="8" s="1"/>
  <c r="DT136" i="8"/>
  <c r="DX39" i="8"/>
  <c r="DX105" i="8"/>
  <c r="DX159" i="8"/>
  <c r="H147" i="8"/>
  <c r="P175" i="8"/>
  <c r="P174" i="8" s="1"/>
  <c r="W195" i="8"/>
  <c r="W187" i="8" s="1"/>
  <c r="W186" i="8" s="1"/>
  <c r="W185" i="8" s="1"/>
  <c r="AW195" i="8"/>
  <c r="AW187" i="8" s="1"/>
  <c r="AZ145" i="8"/>
  <c r="BN104" i="8"/>
  <c r="BN103" i="8" s="1"/>
  <c r="BN102" i="8" s="1"/>
  <c r="CF77" i="8"/>
  <c r="CI195" i="8"/>
  <c r="CI187" i="8" s="1"/>
  <c r="CI186" i="8" s="1"/>
  <c r="CI185" i="8" s="1"/>
  <c r="CK135" i="8"/>
  <c r="CK134" i="8" s="1"/>
  <c r="CP195" i="8"/>
  <c r="CP187" i="8" s="1"/>
  <c r="CP186" i="8" s="1"/>
  <c r="CP185" i="8" s="1"/>
  <c r="CV70" i="8"/>
  <c r="CV142" i="8"/>
  <c r="DJ104" i="8"/>
  <c r="DJ103" i="8" s="1"/>
  <c r="DJ102" i="8" s="1"/>
  <c r="DH122" i="8"/>
  <c r="DM195" i="8"/>
  <c r="DM187" i="8" s="1"/>
  <c r="DW195" i="8"/>
  <c r="DW187" i="8" s="1"/>
  <c r="DW186" i="8" s="1"/>
  <c r="DW185" i="8" s="1"/>
  <c r="DX27" i="8"/>
  <c r="R152" i="8"/>
  <c r="R151" i="8" s="1"/>
  <c r="T20" i="8"/>
  <c r="Y26" i="8"/>
  <c r="AE26" i="8"/>
  <c r="AI26" i="8"/>
  <c r="AJ83" i="8"/>
  <c r="AN27" i="8"/>
  <c r="AZ159" i="8"/>
  <c r="BP39" i="8"/>
  <c r="BP70" i="8"/>
  <c r="BQ195" i="8"/>
  <c r="BQ187" i="8" s="1"/>
  <c r="BX20" i="8"/>
  <c r="CE195" i="8"/>
  <c r="CE187" i="8" s="1"/>
  <c r="CE186" i="8" s="1"/>
  <c r="CE185" i="8" s="1"/>
  <c r="CJ27" i="8"/>
  <c r="CL135" i="8"/>
  <c r="CL134" i="8" s="1"/>
  <c r="CL126" i="8" s="1"/>
  <c r="CL125" i="8" s="1"/>
  <c r="CN18" i="8"/>
  <c r="CR109" i="8"/>
  <c r="CW26" i="8"/>
  <c r="CY26" i="8"/>
  <c r="CV83" i="8"/>
  <c r="CV192" i="8"/>
  <c r="DB26" i="8"/>
  <c r="CZ70" i="8"/>
  <c r="CZ163" i="8"/>
  <c r="DD32" i="8"/>
  <c r="DD182" i="8"/>
  <c r="DD181" i="8" s="1"/>
  <c r="DD188" i="8"/>
  <c r="DH27" i="8"/>
  <c r="DH39" i="8"/>
  <c r="DH70" i="8"/>
  <c r="DH182" i="8"/>
  <c r="DH181" i="8" s="1"/>
  <c r="DL159" i="8"/>
  <c r="DP39" i="8"/>
  <c r="DP105" i="8"/>
  <c r="DU135" i="8"/>
  <c r="DU134" i="8" s="1"/>
  <c r="DX99" i="8"/>
  <c r="DX91" i="8" s="1"/>
  <c r="DZ195" i="8"/>
  <c r="DZ187" i="8" s="1"/>
  <c r="DZ186" i="8" s="1"/>
  <c r="DZ185" i="8" s="1"/>
  <c r="EG195" i="8"/>
  <c r="EG187" i="8" s="1"/>
  <c r="S135" i="8"/>
  <c r="S134" i="8" s="1"/>
  <c r="S126" i="8" s="1"/>
  <c r="S125" i="8" s="1"/>
  <c r="S152" i="8"/>
  <c r="S151" i="8" s="1"/>
  <c r="T182" i="8"/>
  <c r="T181" i="8" s="1"/>
  <c r="X73" i="8"/>
  <c r="AG195" i="8"/>
  <c r="AG187" i="8" s="1"/>
  <c r="AJ20" i="8"/>
  <c r="AJ73" i="8"/>
  <c r="AJ197" i="8"/>
  <c r="AJ201" i="8"/>
  <c r="AR73" i="8"/>
  <c r="AV52" i="8"/>
  <c r="AZ77" i="8"/>
  <c r="BW152" i="8"/>
  <c r="BW151" i="8" s="1"/>
  <c r="CA65" i="8"/>
  <c r="BX145" i="8"/>
  <c r="CC12" i="8"/>
  <c r="CC11" i="8" s="1"/>
  <c r="CD26" i="8"/>
  <c r="CO135" i="8"/>
  <c r="CO134" i="8" s="1"/>
  <c r="CR27" i="8"/>
  <c r="CR80" i="8"/>
  <c r="DK65" i="8"/>
  <c r="DL66" i="8"/>
  <c r="DR135" i="8"/>
  <c r="DR134" i="8" s="1"/>
  <c r="DR126" i="8" s="1"/>
  <c r="DR125" i="8" s="1"/>
  <c r="DP204" i="8"/>
  <c r="DP203" i="8" s="1"/>
  <c r="DX83" i="8"/>
  <c r="EC65" i="8"/>
  <c r="EE152" i="8"/>
  <c r="EE151" i="8" s="1"/>
  <c r="EF159" i="8"/>
  <c r="EF166" i="8"/>
  <c r="P27" i="8"/>
  <c r="P39" i="8"/>
  <c r="P136" i="8"/>
  <c r="T42" i="8"/>
  <c r="X52" i="8"/>
  <c r="AA152" i="8"/>
  <c r="AA151" i="8" s="1"/>
  <c r="AB154" i="8"/>
  <c r="AF123" i="8"/>
  <c r="AH195" i="8"/>
  <c r="AH187" i="8" s="1"/>
  <c r="AH186" i="8" s="1"/>
  <c r="AH185" i="8" s="1"/>
  <c r="AJ39" i="8"/>
  <c r="AM195" i="8"/>
  <c r="AM187" i="8" s="1"/>
  <c r="AM186" i="8" s="1"/>
  <c r="AM185" i="8" s="1"/>
  <c r="AN42" i="8"/>
  <c r="AN61" i="8"/>
  <c r="AN54" i="8" s="1"/>
  <c r="AR48" i="8"/>
  <c r="AR116" i="8"/>
  <c r="AR139" i="8"/>
  <c r="AZ199" i="8"/>
  <c r="BA203" i="8"/>
  <c r="BD48" i="8"/>
  <c r="BD77" i="8"/>
  <c r="BE135" i="8"/>
  <c r="BE134" i="8" s="1"/>
  <c r="BD139" i="8"/>
  <c r="BD204" i="8"/>
  <c r="BD203" i="8" s="1"/>
  <c r="BP18" i="8"/>
  <c r="BP42" i="8"/>
  <c r="BP114" i="8"/>
  <c r="BT27" i="8"/>
  <c r="BT197" i="8"/>
  <c r="BT201" i="8"/>
  <c r="BX27" i="8"/>
  <c r="BX109" i="8"/>
  <c r="BX204" i="8"/>
  <c r="BX203" i="8" s="1"/>
  <c r="CF83" i="8"/>
  <c r="CJ70" i="8"/>
  <c r="CJ99" i="8"/>
  <c r="CJ91" i="8" s="1"/>
  <c r="CJ204" i="8"/>
  <c r="CJ203" i="8" s="1"/>
  <c r="CR182" i="8"/>
  <c r="CR181" i="8" s="1"/>
  <c r="CR188" i="8"/>
  <c r="CV109" i="8"/>
  <c r="CV204" i="8"/>
  <c r="CV203" i="8" s="1"/>
  <c r="DA203" i="8"/>
  <c r="DD80" i="8"/>
  <c r="DO104" i="8"/>
  <c r="DO103" i="8" s="1"/>
  <c r="DO102" i="8" s="1"/>
  <c r="DP27" i="8"/>
  <c r="DX114" i="8"/>
  <c r="EB122" i="8"/>
  <c r="EB136" i="8"/>
  <c r="EB192" i="8"/>
  <c r="EF105" i="8"/>
  <c r="EF136" i="8"/>
  <c r="EF165" i="8"/>
  <c r="EF182" i="8"/>
  <c r="EF181" i="8" s="1"/>
  <c r="EF188" i="8"/>
  <c r="EJ83" i="8"/>
  <c r="BD219" i="8"/>
  <c r="BD218" i="8" s="1"/>
  <c r="AN219" i="8"/>
  <c r="AN218" i="8" s="1"/>
  <c r="BX219" i="8"/>
  <c r="BX218" i="8" s="1"/>
  <c r="CN219" i="8"/>
  <c r="CN218" i="8" s="1"/>
  <c r="CJ219" i="8"/>
  <c r="CJ218" i="8" s="1"/>
  <c r="P219" i="8"/>
  <c r="P218" i="8" s="1"/>
  <c r="AF219" i="8"/>
  <c r="AF218" i="8" s="1"/>
  <c r="BL219" i="8"/>
  <c r="BL218" i="8" s="1"/>
  <c r="CV219" i="8"/>
  <c r="CV218" i="8" s="1"/>
  <c r="X219" i="8"/>
  <c r="X218" i="8" s="1"/>
  <c r="BE218" i="8"/>
  <c r="H220" i="8"/>
  <c r="H213" i="8"/>
  <c r="AB219" i="8"/>
  <c r="AB218" i="8" s="1"/>
  <c r="CZ219" i="8"/>
  <c r="CZ218" i="8" s="1"/>
  <c r="CR219" i="8"/>
  <c r="CR218" i="8" s="1"/>
  <c r="Q208" i="8"/>
  <c r="Q207" i="8" s="1"/>
  <c r="BA208" i="8"/>
  <c r="BA207" i="8" s="1"/>
  <c r="AZ207" i="8" s="1"/>
  <c r="AF209" i="8"/>
  <c r="CB209" i="8"/>
  <c r="CJ209" i="8"/>
  <c r="CR209" i="8"/>
  <c r="BT209" i="8"/>
  <c r="CV209" i="8"/>
  <c r="EB209" i="8"/>
  <c r="BE208" i="8"/>
  <c r="BE207" i="8" s="1"/>
  <c r="AJ209" i="8"/>
  <c r="DM208" i="8"/>
  <c r="DL208" i="8" s="1"/>
  <c r="AN209" i="8"/>
  <c r="AV209" i="8"/>
  <c r="BP209" i="8"/>
  <c r="CJ208" i="8"/>
  <c r="DD209" i="8"/>
  <c r="DP209" i="8"/>
  <c r="DX209" i="8"/>
  <c r="EF209" i="8"/>
  <c r="DH209" i="8"/>
  <c r="ED208" i="8"/>
  <c r="ED207" i="8" s="1"/>
  <c r="EK208" i="8"/>
  <c r="EK207" i="8" s="1"/>
  <c r="EJ207" i="8" s="1"/>
  <c r="BY208" i="8"/>
  <c r="BX208" i="8" s="1"/>
  <c r="DA208" i="8"/>
  <c r="DA207" i="8" s="1"/>
  <c r="CZ207" i="8" s="1"/>
  <c r="AC208" i="8"/>
  <c r="AC207" i="8" s="1"/>
  <c r="AB207" i="8" s="1"/>
  <c r="AF208" i="8"/>
  <c r="AN208" i="8"/>
  <c r="CW208" i="8"/>
  <c r="CW207" i="8" s="1"/>
  <c r="DT209" i="8"/>
  <c r="P209" i="8"/>
  <c r="V208" i="8"/>
  <c r="V207" i="8" s="1"/>
  <c r="P142" i="8"/>
  <c r="T27" i="8"/>
  <c r="T48" i="8"/>
  <c r="T162" i="8"/>
  <c r="X83" i="8"/>
  <c r="X201" i="8"/>
  <c r="AB20" i="8"/>
  <c r="AB109" i="8"/>
  <c r="AB139" i="8"/>
  <c r="AF52" i="8"/>
  <c r="AF127" i="8"/>
  <c r="AF163" i="8"/>
  <c r="AF192" i="8"/>
  <c r="AJ114" i="8"/>
  <c r="AN17" i="8"/>
  <c r="AN162" i="8"/>
  <c r="AS26" i="8"/>
  <c r="AS91" i="8"/>
  <c r="AS90" i="8" s="1"/>
  <c r="AS89" i="8" s="1"/>
  <c r="AR89" i="8" s="1"/>
  <c r="AR165" i="8"/>
  <c r="AR182" i="8"/>
  <c r="AR181" i="8" s="1"/>
  <c r="AR188" i="8"/>
  <c r="AV42" i="8"/>
  <c r="AV105" i="8"/>
  <c r="AV136" i="8"/>
  <c r="AZ105" i="8"/>
  <c r="AZ123" i="8"/>
  <c r="BL27" i="8"/>
  <c r="BL42" i="8"/>
  <c r="BT123" i="8"/>
  <c r="BT136" i="8"/>
  <c r="BT159" i="8"/>
  <c r="CB122" i="8"/>
  <c r="DD99" i="8"/>
  <c r="DD91" i="8" s="1"/>
  <c r="DE91" i="8"/>
  <c r="DE90" i="8" s="1"/>
  <c r="DE89" i="8" s="1"/>
  <c r="DH83" i="8"/>
  <c r="DP80" i="8"/>
  <c r="DL77" i="8"/>
  <c r="DN65" i="8"/>
  <c r="T197" i="8"/>
  <c r="AY26" i="8"/>
  <c r="BD199" i="8"/>
  <c r="BL182" i="8"/>
  <c r="BL181" i="8" s="1"/>
  <c r="BQ26" i="8"/>
  <c r="CJ199" i="8"/>
  <c r="CK195" i="8"/>
  <c r="CK187" i="8" s="1"/>
  <c r="CK186" i="8" s="1"/>
  <c r="DP122" i="8"/>
  <c r="DV26" i="8"/>
  <c r="DX122" i="8"/>
  <c r="DY121" i="8"/>
  <c r="DX121" i="8" s="1"/>
  <c r="EB163" i="8"/>
  <c r="EC162" i="8"/>
  <c r="EB162" i="8" s="1"/>
  <c r="AC65" i="8"/>
  <c r="AJ52" i="8"/>
  <c r="AN109" i="8"/>
  <c r="P80" i="8"/>
  <c r="R195" i="8"/>
  <c r="R187" i="8" s="1"/>
  <c r="R186" i="8" s="1"/>
  <c r="R185" i="8" s="1"/>
  <c r="W26" i="8"/>
  <c r="X127" i="8"/>
  <c r="AB27" i="8"/>
  <c r="AD65" i="8"/>
  <c r="AB136" i="8"/>
  <c r="AD195" i="8"/>
  <c r="AH122" i="8"/>
  <c r="AH121" i="8" s="1"/>
  <c r="AJ27" i="8"/>
  <c r="AJ66" i="8"/>
  <c r="AJ145" i="8"/>
  <c r="AJ165" i="8"/>
  <c r="AJ188" i="8"/>
  <c r="AQ135" i="8"/>
  <c r="AQ134" i="8" s="1"/>
  <c r="AQ126" i="8" s="1"/>
  <c r="AQ125" i="8" s="1"/>
  <c r="AN142" i="8"/>
  <c r="AR27" i="8"/>
  <c r="AW26" i="8"/>
  <c r="AV163" i="8"/>
  <c r="AZ83" i="8"/>
  <c r="BG195" i="8"/>
  <c r="BG187" i="8" s="1"/>
  <c r="BG186" i="8" s="1"/>
  <c r="BG185" i="8" s="1"/>
  <c r="BM26" i="8"/>
  <c r="BL80" i="8"/>
  <c r="BO152" i="8"/>
  <c r="BO151" i="8" s="1"/>
  <c r="BP123" i="8"/>
  <c r="BR122" i="8"/>
  <c r="BR121" i="8" s="1"/>
  <c r="BY135" i="8"/>
  <c r="BY134" i="8" s="1"/>
  <c r="CE65" i="8"/>
  <c r="CB197" i="8"/>
  <c r="CC195" i="8"/>
  <c r="DA135" i="8"/>
  <c r="DA134" i="8" s="1"/>
  <c r="AK65" i="8"/>
  <c r="AJ199" i="8"/>
  <c r="AP65" i="8"/>
  <c r="AV197" i="8"/>
  <c r="P42" i="8"/>
  <c r="P73" i="8"/>
  <c r="P105" i="8"/>
  <c r="Q122" i="8"/>
  <c r="P122" i="8" s="1"/>
  <c r="R135" i="8"/>
  <c r="R134" i="8" s="1"/>
  <c r="R126" i="8" s="1"/>
  <c r="R125" i="8" s="1"/>
  <c r="Q195" i="8"/>
  <c r="Q187" i="8" s="1"/>
  <c r="S195" i="8"/>
  <c r="S187" i="8" s="1"/>
  <c r="S186" i="8" s="1"/>
  <c r="S185" i="8" s="1"/>
  <c r="T83" i="8"/>
  <c r="X27" i="8"/>
  <c r="X39" i="8"/>
  <c r="Z65" i="8"/>
  <c r="X105" i="8"/>
  <c r="Y135" i="8"/>
  <c r="Y134" i="8" s="1"/>
  <c r="X139" i="8"/>
  <c r="Z135" i="8"/>
  <c r="Z134" i="8" s="1"/>
  <c r="Z126" i="8" s="1"/>
  <c r="Z125" i="8" s="1"/>
  <c r="Y195" i="8"/>
  <c r="Y187" i="8" s="1"/>
  <c r="Y186" i="8" s="1"/>
  <c r="AB42" i="8"/>
  <c r="AB61" i="8"/>
  <c r="AB54" i="8" s="1"/>
  <c r="AB77" i="8"/>
  <c r="AE104" i="8"/>
  <c r="AE103" i="8" s="1"/>
  <c r="AE102" i="8" s="1"/>
  <c r="AB165" i="8"/>
  <c r="AC195" i="8"/>
  <c r="AC187" i="8" s="1"/>
  <c r="AC186" i="8" s="1"/>
  <c r="AE195" i="8"/>
  <c r="AE187" i="8" s="1"/>
  <c r="AE186" i="8" s="1"/>
  <c r="AE185" i="8" s="1"/>
  <c r="AI104" i="8"/>
  <c r="AI103" i="8" s="1"/>
  <c r="AI102" i="8" s="1"/>
  <c r="AJ42" i="8"/>
  <c r="AM65" i="8"/>
  <c r="AL104" i="8"/>
  <c r="AL103" i="8" s="1"/>
  <c r="AL102" i="8" s="1"/>
  <c r="AJ123" i="8"/>
  <c r="AJ136" i="8"/>
  <c r="AJ182" i="8"/>
  <c r="AJ181" i="8" s="1"/>
  <c r="AO91" i="8"/>
  <c r="AO90" i="8" s="1"/>
  <c r="AO89" i="8" s="1"/>
  <c r="AN123" i="8"/>
  <c r="AN136" i="8"/>
  <c r="AN165" i="8"/>
  <c r="AN182" i="8"/>
  <c r="AN181" i="8" s="1"/>
  <c r="AN188" i="8"/>
  <c r="AP195" i="8"/>
  <c r="AP187" i="8" s="1"/>
  <c r="AR52" i="8"/>
  <c r="AS104" i="8"/>
  <c r="AS103" i="8" s="1"/>
  <c r="AR142" i="8"/>
  <c r="AZ27" i="8"/>
  <c r="AZ39" i="8"/>
  <c r="AZ73" i="8"/>
  <c r="BD27" i="8"/>
  <c r="BD39" i="8"/>
  <c r="BD105" i="8"/>
  <c r="BD136" i="8"/>
  <c r="BD165" i="8"/>
  <c r="CB42" i="8"/>
  <c r="CJ166" i="8"/>
  <c r="CK165" i="8"/>
  <c r="CJ165" i="8" s="1"/>
  <c r="DD201" i="8"/>
  <c r="DT199" i="8"/>
  <c r="DU195" i="8"/>
  <c r="DU187" i="8" s="1"/>
  <c r="AI65" i="8"/>
  <c r="AN73" i="8"/>
  <c r="AV77" i="8"/>
  <c r="R12" i="8"/>
  <c r="R11" i="8" s="1"/>
  <c r="P61" i="8"/>
  <c r="P54" i="8" s="1"/>
  <c r="P77" i="8"/>
  <c r="P116" i="8"/>
  <c r="S173" i="8"/>
  <c r="S172" i="8" s="1"/>
  <c r="T142" i="8"/>
  <c r="U195" i="8"/>
  <c r="U187" i="8" s="1"/>
  <c r="X48" i="8"/>
  <c r="AA65" i="8"/>
  <c r="X77" i="8"/>
  <c r="AB99" i="8"/>
  <c r="AB91" i="8" s="1"/>
  <c r="AG26" i="8"/>
  <c r="AF99" i="8"/>
  <c r="AF91" i="8" s="1"/>
  <c r="AI135" i="8"/>
  <c r="AI134" i="8" s="1"/>
  <c r="AI126" i="8" s="1"/>
  <c r="AI125" i="8" s="1"/>
  <c r="AF165" i="8"/>
  <c r="AF182" i="8"/>
  <c r="AF181" i="8" s="1"/>
  <c r="AF188" i="8"/>
  <c r="AI195" i="8"/>
  <c r="AI187" i="8" s="1"/>
  <c r="AI186" i="8" s="1"/>
  <c r="AI185" i="8" s="1"/>
  <c r="AQ104" i="8"/>
  <c r="AQ103" i="8" s="1"/>
  <c r="AQ102" i="8" s="1"/>
  <c r="AQ195" i="8"/>
  <c r="AQ187" i="8" s="1"/>
  <c r="AQ186" i="8" s="1"/>
  <c r="AQ185" i="8" s="1"/>
  <c r="AR136" i="8"/>
  <c r="AV114" i="8"/>
  <c r="AW135" i="8"/>
  <c r="AW134" i="8" s="1"/>
  <c r="AV139" i="8"/>
  <c r="AZ48" i="8"/>
  <c r="AZ66" i="8"/>
  <c r="BB135" i="8"/>
  <c r="BB134" i="8" s="1"/>
  <c r="BB126" i="8" s="1"/>
  <c r="BB125" i="8" s="1"/>
  <c r="BF104" i="8"/>
  <c r="BF103" i="8" s="1"/>
  <c r="BF102" i="8" s="1"/>
  <c r="BD123" i="8"/>
  <c r="BE195" i="8"/>
  <c r="BE187" i="8" s="1"/>
  <c r="BE186" i="8" s="1"/>
  <c r="BD201" i="8"/>
  <c r="V104" i="8"/>
  <c r="V103" i="8" s="1"/>
  <c r="V102" i="8" s="1"/>
  <c r="P139" i="8"/>
  <c r="P197" i="8"/>
  <c r="P201" i="8"/>
  <c r="T73" i="8"/>
  <c r="T114" i="8"/>
  <c r="T166" i="8"/>
  <c r="V195" i="8"/>
  <c r="V187" i="8" s="1"/>
  <c r="V186" i="8" s="1"/>
  <c r="V185" i="8" s="1"/>
  <c r="X42" i="8"/>
  <c r="AA104" i="8"/>
  <c r="AA103" i="8" s="1"/>
  <c r="AA102" i="8" s="1"/>
  <c r="X116" i="8"/>
  <c r="X123" i="8"/>
  <c r="X142" i="8"/>
  <c r="X159" i="8"/>
  <c r="AA195" i="8"/>
  <c r="AA187" i="8" s="1"/>
  <c r="AA186" i="8" s="1"/>
  <c r="AA185" i="8" s="1"/>
  <c r="AB13" i="8"/>
  <c r="AB163" i="8"/>
  <c r="AB201" i="8"/>
  <c r="AF136" i="8"/>
  <c r="AJ175" i="8"/>
  <c r="AJ174" i="8" s="1"/>
  <c r="AJ192" i="8"/>
  <c r="AN197" i="8"/>
  <c r="AR42" i="8"/>
  <c r="AU65" i="8"/>
  <c r="AR77" i="8"/>
  <c r="AS195" i="8"/>
  <c r="AV73" i="8"/>
  <c r="AV109" i="8"/>
  <c r="AX195" i="8"/>
  <c r="AX187" i="8" s="1"/>
  <c r="AX186" i="8" s="1"/>
  <c r="AX185" i="8" s="1"/>
  <c r="AZ42" i="8"/>
  <c r="BB65" i="8"/>
  <c r="AZ109" i="8"/>
  <c r="BC135" i="8"/>
  <c r="BC134" i="8" s="1"/>
  <c r="BC126" i="8" s="1"/>
  <c r="BC125" i="8" s="1"/>
  <c r="BB195" i="8"/>
  <c r="BB187" i="8" s="1"/>
  <c r="BB186" i="8" s="1"/>
  <c r="BB185" i="8" s="1"/>
  <c r="BD42" i="8"/>
  <c r="BG104" i="8"/>
  <c r="BG103" i="8" s="1"/>
  <c r="BG102" i="8" s="1"/>
  <c r="BU26" i="8"/>
  <c r="BT83" i="8"/>
  <c r="BT199" i="8"/>
  <c r="CC26" i="8"/>
  <c r="P83" i="8"/>
  <c r="P99" i="8"/>
  <c r="P91" i="8" s="1"/>
  <c r="Q165" i="8"/>
  <c r="P165" i="8" s="1"/>
  <c r="T39" i="8"/>
  <c r="U65" i="8"/>
  <c r="T109" i="8"/>
  <c r="U173" i="8"/>
  <c r="U172" i="8" s="1"/>
  <c r="X136" i="8"/>
  <c r="X165" i="8"/>
  <c r="X188" i="8"/>
  <c r="AB83" i="8"/>
  <c r="AB114" i="8"/>
  <c r="AF114" i="8"/>
  <c r="AF197" i="8"/>
  <c r="AF201" i="8"/>
  <c r="AN52" i="8"/>
  <c r="AN163" i="8"/>
  <c r="AN201" i="8"/>
  <c r="AR127" i="8"/>
  <c r="AS135" i="8"/>
  <c r="AS134" i="8" s="1"/>
  <c r="AR166" i="8"/>
  <c r="AV142" i="8"/>
  <c r="AV165" i="8"/>
  <c r="AV188" i="8"/>
  <c r="AZ136" i="8"/>
  <c r="AZ142" i="8"/>
  <c r="AZ165" i="8"/>
  <c r="BC195" i="8"/>
  <c r="BC187" i="8" s="1"/>
  <c r="BC186" i="8" s="1"/>
  <c r="BC185" i="8" s="1"/>
  <c r="BD192" i="8"/>
  <c r="BL48" i="8"/>
  <c r="BO65" i="8"/>
  <c r="BP83" i="8"/>
  <c r="BQ165" i="8"/>
  <c r="BP165" i="8" s="1"/>
  <c r="BP166" i="8"/>
  <c r="CZ99" i="8"/>
  <c r="CZ91" i="8" s="1"/>
  <c r="DA91" i="8"/>
  <c r="DA90" i="8" s="1"/>
  <c r="DA89" i="8" s="1"/>
  <c r="CZ89" i="8" s="1"/>
  <c r="DL162" i="8"/>
  <c r="DV152" i="8"/>
  <c r="DV151" i="8" s="1"/>
  <c r="EH26" i="8"/>
  <c r="EJ188" i="8"/>
  <c r="CN192" i="8"/>
  <c r="CN197" i="8"/>
  <c r="CR83" i="8"/>
  <c r="CR197" i="8"/>
  <c r="CV61" i="8"/>
  <c r="CV54" i="8" s="1"/>
  <c r="CV77" i="8"/>
  <c r="CV105" i="8"/>
  <c r="CV116" i="8"/>
  <c r="CZ123" i="8"/>
  <c r="DB135" i="8"/>
  <c r="DB134" i="8" s="1"/>
  <c r="DB126" i="8" s="1"/>
  <c r="DB125" i="8" s="1"/>
  <c r="CZ199" i="8"/>
  <c r="DD20" i="8"/>
  <c r="DD61" i="8"/>
  <c r="DD54" i="8" s="1"/>
  <c r="DG65" i="8"/>
  <c r="DD77" i="8"/>
  <c r="DG104" i="8"/>
  <c r="DG103" i="8" s="1"/>
  <c r="DG102" i="8" s="1"/>
  <c r="DH197" i="8"/>
  <c r="DM26" i="8"/>
  <c r="DL105" i="8"/>
  <c r="DL123" i="8"/>
  <c r="DL165" i="8"/>
  <c r="DN195" i="8"/>
  <c r="DN187" i="8" s="1"/>
  <c r="DN186" i="8" s="1"/>
  <c r="DN185" i="8" s="1"/>
  <c r="DP17" i="8"/>
  <c r="DP52" i="8"/>
  <c r="DP145" i="8"/>
  <c r="DP192" i="8"/>
  <c r="DP197" i="8"/>
  <c r="DT42" i="8"/>
  <c r="DV65" i="8"/>
  <c r="DT73" i="8"/>
  <c r="DT105" i="8"/>
  <c r="DT139" i="8"/>
  <c r="DX80" i="8"/>
  <c r="DX136" i="8"/>
  <c r="DZ173" i="8"/>
  <c r="DZ172" i="8" s="1"/>
  <c r="DX182" i="8"/>
  <c r="DX181" i="8" s="1"/>
  <c r="DX188" i="8"/>
  <c r="EB27" i="8"/>
  <c r="EB52" i="8"/>
  <c r="EB197" i="8"/>
  <c r="EF42" i="8"/>
  <c r="EI65" i="8"/>
  <c r="EG122" i="8"/>
  <c r="EF142" i="8"/>
  <c r="EJ27" i="8"/>
  <c r="EJ52" i="8"/>
  <c r="EJ114" i="8"/>
  <c r="H28" i="8"/>
  <c r="H133" i="8"/>
  <c r="BO104" i="8"/>
  <c r="BO103" i="8" s="1"/>
  <c r="BO102" i="8" s="1"/>
  <c r="BL116" i="8"/>
  <c r="BL175" i="8"/>
  <c r="BL174" i="8" s="1"/>
  <c r="BP109" i="8"/>
  <c r="BP201" i="8"/>
  <c r="BT20" i="8"/>
  <c r="BU135" i="8"/>
  <c r="BU134" i="8" s="1"/>
  <c r="BW173" i="8"/>
  <c r="BW172" i="8" s="1"/>
  <c r="BT182" i="8"/>
  <c r="BT181" i="8" s="1"/>
  <c r="BT188" i="8"/>
  <c r="BW195" i="8"/>
  <c r="BW187" i="8" s="1"/>
  <c r="BW186" i="8" s="1"/>
  <c r="BW185" i="8" s="1"/>
  <c r="BZ26" i="8"/>
  <c r="BY54" i="8"/>
  <c r="BX66" i="8"/>
  <c r="CB99" i="8"/>
  <c r="CB91" i="8" s="1"/>
  <c r="CF32" i="8"/>
  <c r="CF114" i="8"/>
  <c r="CF192" i="8"/>
  <c r="CF197" i="8"/>
  <c r="CJ83" i="8"/>
  <c r="CK152" i="8"/>
  <c r="CK151" i="8" s="1"/>
  <c r="CK162" i="8"/>
  <c r="CJ162" i="8" s="1"/>
  <c r="CN139" i="8"/>
  <c r="CX135" i="8"/>
  <c r="CX134" i="8" s="1"/>
  <c r="CX126" i="8" s="1"/>
  <c r="CX125" i="8" s="1"/>
  <c r="CZ165" i="8"/>
  <c r="DC195" i="8"/>
  <c r="DC187" i="8" s="1"/>
  <c r="DC186" i="8" s="1"/>
  <c r="DC185" i="8" s="1"/>
  <c r="DI65" i="8"/>
  <c r="DN91" i="8"/>
  <c r="DN90" i="8" s="1"/>
  <c r="DN89" i="8" s="1"/>
  <c r="DL89" i="8" s="1"/>
  <c r="DL188" i="8"/>
  <c r="DS65" i="8"/>
  <c r="DU26" i="8"/>
  <c r="DT188" i="8"/>
  <c r="DV195" i="8"/>
  <c r="DV187" i="8" s="1"/>
  <c r="DV186" i="8" s="1"/>
  <c r="DV185" i="8" s="1"/>
  <c r="DX52" i="8"/>
  <c r="DX73" i="8"/>
  <c r="EB42" i="8"/>
  <c r="EB66" i="8"/>
  <c r="EB73" i="8"/>
  <c r="EL104" i="8"/>
  <c r="EL103" i="8" s="1"/>
  <c r="EL102" i="8" s="1"/>
  <c r="EJ175" i="8"/>
  <c r="EJ174" i="8" s="1"/>
  <c r="EL195" i="8"/>
  <c r="EL187" i="8" s="1"/>
  <c r="H16" i="8"/>
  <c r="BU65" i="8"/>
  <c r="BZ65" i="8"/>
  <c r="BX73" i="8"/>
  <c r="CN105" i="8"/>
  <c r="CN123" i="8"/>
  <c r="CQ135" i="8"/>
  <c r="CQ134" i="8" s="1"/>
  <c r="CQ126" i="8" s="1"/>
  <c r="CQ125" i="8" s="1"/>
  <c r="CO195" i="8"/>
  <c r="CO187" i="8" s="1"/>
  <c r="CR66" i="8"/>
  <c r="CV166" i="8"/>
  <c r="CZ114" i="8"/>
  <c r="DD27" i="8"/>
  <c r="DD114" i="8"/>
  <c r="DD199" i="8"/>
  <c r="DH66" i="8"/>
  <c r="DH73" i="8"/>
  <c r="DL39" i="8"/>
  <c r="DL163" i="8"/>
  <c r="DL197" i="8"/>
  <c r="DL201" i="8"/>
  <c r="DP116" i="8"/>
  <c r="DT123" i="8"/>
  <c r="DX42" i="8"/>
  <c r="EA65" i="8"/>
  <c r="DX116" i="8"/>
  <c r="DX197" i="8"/>
  <c r="EE65" i="8"/>
  <c r="EK12" i="8"/>
  <c r="EK11" i="8" s="1"/>
  <c r="EJ42" i="8"/>
  <c r="EJ73" i="8"/>
  <c r="EJ192" i="8"/>
  <c r="BL163" i="8"/>
  <c r="BL197" i="8"/>
  <c r="BP105" i="8"/>
  <c r="BP175" i="8"/>
  <c r="BP174" i="8" s="1"/>
  <c r="BT52" i="8"/>
  <c r="BT66" i="8"/>
  <c r="BT73" i="8"/>
  <c r="BU122" i="8"/>
  <c r="BU121" i="8" s="1"/>
  <c r="BT175" i="8"/>
  <c r="BT174" i="8" s="1"/>
  <c r="BX77" i="8"/>
  <c r="BZ104" i="8"/>
  <c r="BZ103" i="8" s="1"/>
  <c r="BZ102" i="8" s="1"/>
  <c r="BX116" i="8"/>
  <c r="BX199" i="8"/>
  <c r="CF52" i="8"/>
  <c r="CM173" i="8"/>
  <c r="CM172" i="8" s="1"/>
  <c r="CJ188" i="8"/>
  <c r="CN13" i="8"/>
  <c r="CN116" i="8"/>
  <c r="CN136" i="8"/>
  <c r="CN166" i="8"/>
  <c r="CR42" i="8"/>
  <c r="CT65" i="8"/>
  <c r="CR105" i="8"/>
  <c r="CR139" i="8"/>
  <c r="CR199" i="8"/>
  <c r="CV32" i="8"/>
  <c r="CV52" i="8"/>
  <c r="CV114" i="8"/>
  <c r="CV159" i="8"/>
  <c r="CV182" i="8"/>
  <c r="CV181" i="8" s="1"/>
  <c r="CX195" i="8"/>
  <c r="CX187" i="8" s="1"/>
  <c r="CX186" i="8" s="1"/>
  <c r="CX185" i="8" s="1"/>
  <c r="CZ42" i="8"/>
  <c r="CZ66" i="8"/>
  <c r="CZ109" i="8"/>
  <c r="CZ197" i="8"/>
  <c r="CZ201" i="8"/>
  <c r="DD109" i="8"/>
  <c r="DG135" i="8"/>
  <c r="DG134" i="8" s="1"/>
  <c r="DG126" i="8" s="1"/>
  <c r="DG125" i="8" s="1"/>
  <c r="DH42" i="8"/>
  <c r="DH77" i="8"/>
  <c r="DH105" i="8"/>
  <c r="DH139" i="8"/>
  <c r="DH199" i="8"/>
  <c r="DP99" i="8"/>
  <c r="DP91" i="8" s="1"/>
  <c r="EF197" i="8"/>
  <c r="EM65" i="8"/>
  <c r="EJ77" i="8"/>
  <c r="EK122" i="8"/>
  <c r="H95" i="8"/>
  <c r="BW65" i="8"/>
  <c r="BT139" i="8"/>
  <c r="BV195" i="8"/>
  <c r="CA104" i="8"/>
  <c r="CA103" i="8" s="1"/>
  <c r="CA102" i="8" s="1"/>
  <c r="BX142" i="8"/>
  <c r="BZ195" i="8"/>
  <c r="BZ187" i="8" s="1"/>
  <c r="BZ186" i="8" s="1"/>
  <c r="BZ185" i="8" s="1"/>
  <c r="CB199" i="8"/>
  <c r="CF27" i="8"/>
  <c r="CF42" i="8"/>
  <c r="CN165" i="8"/>
  <c r="CT195" i="8"/>
  <c r="CT187" i="8" s="1"/>
  <c r="CT186" i="8" s="1"/>
  <c r="CT185" i="8" s="1"/>
  <c r="DP123" i="8"/>
  <c r="DP165" i="8"/>
  <c r="DP182" i="8"/>
  <c r="DP181" i="8" s="1"/>
  <c r="DP188" i="8"/>
  <c r="DQ195" i="8"/>
  <c r="DT27" i="8"/>
  <c r="DX123" i="8"/>
  <c r="DX139" i="8"/>
  <c r="EB99" i="8"/>
  <c r="EB91" i="8" s="1"/>
  <c r="EB123" i="8"/>
  <c r="ED195" i="8"/>
  <c r="EH195" i="8"/>
  <c r="EH187" i="8" s="1"/>
  <c r="EJ199" i="8"/>
  <c r="H117" i="8"/>
  <c r="BL39" i="8"/>
  <c r="BL73" i="8"/>
  <c r="BL109" i="8"/>
  <c r="BS65" i="8"/>
  <c r="BS104" i="8"/>
  <c r="BS103" i="8" s="1"/>
  <c r="BS102" i="8" s="1"/>
  <c r="BP139" i="8"/>
  <c r="BW104" i="8"/>
  <c r="BW103" i="8" s="1"/>
  <c r="BW102" i="8" s="1"/>
  <c r="BV152" i="8"/>
  <c r="BV151" i="8" s="1"/>
  <c r="BT166" i="8"/>
  <c r="CA195" i="8"/>
  <c r="CA187" i="8" s="1"/>
  <c r="CA186" i="8" s="1"/>
  <c r="CA185" i="8" s="1"/>
  <c r="CC135" i="8"/>
  <c r="CC134" i="8" s="1"/>
  <c r="CH104" i="8"/>
  <c r="CH103" i="8" s="1"/>
  <c r="CH102" i="8" s="1"/>
  <c r="CF166" i="8"/>
  <c r="CJ48" i="8"/>
  <c r="CJ73" i="8"/>
  <c r="CJ175" i="8"/>
  <c r="CJ174" i="8" s="1"/>
  <c r="CO26" i="8"/>
  <c r="CN182" i="8"/>
  <c r="CN181" i="8" s="1"/>
  <c r="CS26" i="8"/>
  <c r="CS195" i="8"/>
  <c r="CS187" i="8" s="1"/>
  <c r="CW12" i="8"/>
  <c r="CW11" i="8" s="1"/>
  <c r="CV73" i="8"/>
  <c r="CV80" i="8"/>
  <c r="CV163" i="8"/>
  <c r="CV197" i="8"/>
  <c r="DA26" i="8"/>
  <c r="DC26" i="8"/>
  <c r="CZ61" i="8"/>
  <c r="CZ54" i="8" s="1"/>
  <c r="DC65" i="8"/>
  <c r="CZ77" i="8"/>
  <c r="CZ105" i="8"/>
  <c r="DD66" i="8"/>
  <c r="DD165" i="8"/>
  <c r="DK135" i="8"/>
  <c r="DK134" i="8" s="1"/>
  <c r="DK126" i="8" s="1"/>
  <c r="DK125" i="8" s="1"/>
  <c r="DH188" i="8"/>
  <c r="DI195" i="8"/>
  <c r="DI187" i="8" s="1"/>
  <c r="DI186" i="8" s="1"/>
  <c r="DN152" i="8"/>
  <c r="DN151" i="8" s="1"/>
  <c r="DP32" i="8"/>
  <c r="DT109" i="8"/>
  <c r="DT127" i="8"/>
  <c r="EB32" i="8"/>
  <c r="EE195" i="8"/>
  <c r="EE187" i="8" s="1"/>
  <c r="EE186" i="8" s="1"/>
  <c r="EE185" i="8" s="1"/>
  <c r="EG65" i="8"/>
  <c r="EH135" i="8"/>
  <c r="EH134" i="8" s="1"/>
  <c r="EH126" i="8" s="1"/>
  <c r="EH125" i="8" s="1"/>
  <c r="EF163" i="8"/>
  <c r="EJ20" i="8"/>
  <c r="EJ136" i="8"/>
  <c r="EJ166" i="8"/>
  <c r="J20" i="8"/>
  <c r="BL165" i="8"/>
  <c r="BP99" i="8"/>
  <c r="BP91" i="8" s="1"/>
  <c r="BP142" i="8"/>
  <c r="BR195" i="8"/>
  <c r="BR187" i="8" s="1"/>
  <c r="BR186" i="8" s="1"/>
  <c r="BR185" i="8" s="1"/>
  <c r="BW135" i="8"/>
  <c r="BW134" i="8" s="1"/>
  <c r="BW126" i="8" s="1"/>
  <c r="BW125" i="8" s="1"/>
  <c r="BT142" i="8"/>
  <c r="BT165" i="8"/>
  <c r="BX83" i="8"/>
  <c r="CB105" i="8"/>
  <c r="CI104" i="8"/>
  <c r="CI103" i="8" s="1"/>
  <c r="CI102" i="8" s="1"/>
  <c r="CF116" i="8"/>
  <c r="CF165" i="8"/>
  <c r="CJ42" i="8"/>
  <c r="CJ77" i="8"/>
  <c r="CR99" i="8"/>
  <c r="CR91" i="8" s="1"/>
  <c r="CR123" i="8"/>
  <c r="CV42" i="8"/>
  <c r="CW104" i="8"/>
  <c r="CW103" i="8" s="1"/>
  <c r="CV175" i="8"/>
  <c r="CV174" i="8" s="1"/>
  <c r="CZ122" i="8"/>
  <c r="DD73" i="8"/>
  <c r="DF104" i="8"/>
  <c r="DF103" i="8" s="1"/>
  <c r="DF102" i="8" s="1"/>
  <c r="DI26" i="8"/>
  <c r="DH99" i="8"/>
  <c r="DH91" i="8" s="1"/>
  <c r="DH123" i="8"/>
  <c r="DH136" i="8"/>
  <c r="DO26" i="8"/>
  <c r="DL61" i="8"/>
  <c r="DL54" i="8" s="1"/>
  <c r="DL136" i="8"/>
  <c r="DO152" i="8"/>
  <c r="DO151" i="8" s="1"/>
  <c r="DX142" i="8"/>
  <c r="DX165" i="8"/>
  <c r="DY181" i="8"/>
  <c r="DY173" i="8" s="1"/>
  <c r="DY172" i="8" s="1"/>
  <c r="EF73" i="8"/>
  <c r="EJ32" i="8"/>
  <c r="EJ165" i="8"/>
  <c r="EJ182" i="8"/>
  <c r="EJ181" i="8" s="1"/>
  <c r="H34" i="8"/>
  <c r="H44" i="8"/>
  <c r="K66" i="8"/>
  <c r="H88" i="8"/>
  <c r="H180" i="8"/>
  <c r="BD20" i="8"/>
  <c r="EB20" i="8"/>
  <c r="BP20" i="8"/>
  <c r="CE12" i="8"/>
  <c r="CE11" i="8" s="1"/>
  <c r="DV12" i="8"/>
  <c r="DV11" i="8" s="1"/>
  <c r="EF20" i="8"/>
  <c r="CN20" i="8"/>
  <c r="X20" i="8"/>
  <c r="DT20" i="8"/>
  <c r="AJ13" i="8"/>
  <c r="DC12" i="8"/>
  <c r="DC11" i="8" s="1"/>
  <c r="BO12" i="8"/>
  <c r="BO11" i="8" s="1"/>
  <c r="DS12" i="8"/>
  <c r="DS11" i="8" s="1"/>
  <c r="AY12" i="8"/>
  <c r="AY11" i="8" s="1"/>
  <c r="EE12" i="8"/>
  <c r="EE11" i="8" s="1"/>
  <c r="CY12" i="8"/>
  <c r="CY11" i="8" s="1"/>
  <c r="AA12" i="8"/>
  <c r="AA11" i="8" s="1"/>
  <c r="BT18" i="8"/>
  <c r="CF20" i="8"/>
  <c r="CP17" i="8"/>
  <c r="CP12" i="8" s="1"/>
  <c r="CP11" i="8" s="1"/>
  <c r="DT18" i="8"/>
  <c r="DX17" i="8"/>
  <c r="AI12" i="8"/>
  <c r="AI11" i="8" s="1"/>
  <c r="EH12" i="8"/>
  <c r="EH11" i="8" s="1"/>
  <c r="J13" i="8"/>
  <c r="BQ17" i="8"/>
  <c r="BP17" i="8" s="1"/>
  <c r="DL13" i="8"/>
  <c r="EA12" i="8"/>
  <c r="EA11" i="8" s="1"/>
  <c r="X13" i="8"/>
  <c r="AF20" i="8"/>
  <c r="AZ18" i="8"/>
  <c r="Z12" i="8"/>
  <c r="Z11" i="8" s="1"/>
  <c r="DD18" i="8"/>
  <c r="DX20" i="8"/>
  <c r="AN20" i="8"/>
  <c r="BZ12" i="8"/>
  <c r="BZ11" i="8" s="1"/>
  <c r="EJ18" i="8"/>
  <c r="BS12" i="8"/>
  <c r="BS11" i="8" s="1"/>
  <c r="CA12" i="8"/>
  <c r="CA11" i="8" s="1"/>
  <c r="CM12" i="8"/>
  <c r="CM11" i="8" s="1"/>
  <c r="S12" i="8"/>
  <c r="S11" i="8" s="1"/>
  <c r="U17" i="8"/>
  <c r="U12" i="8" s="1"/>
  <c r="U11" i="8" s="1"/>
  <c r="BD13" i="8"/>
  <c r="BT13" i="8"/>
  <c r="CF17" i="8"/>
  <c r="AN13" i="8"/>
  <c r="AR20" i="8"/>
  <c r="DL18" i="8"/>
  <c r="DP18" i="8"/>
  <c r="EB13" i="8"/>
  <c r="EI12" i="8"/>
  <c r="EI11" i="8" s="1"/>
  <c r="P20" i="8"/>
  <c r="CI12" i="8"/>
  <c r="CI11" i="8" s="1"/>
  <c r="CK12" i="8"/>
  <c r="CK11" i="8" s="1"/>
  <c r="P13" i="8"/>
  <c r="DD13" i="8"/>
  <c r="AC218" i="8"/>
  <c r="AG218" i="8"/>
  <c r="AO218" i="8"/>
  <c r="BT219" i="8"/>
  <c r="BT218" i="8" s="1"/>
  <c r="EJ219" i="8"/>
  <c r="EJ218" i="8" s="1"/>
  <c r="DP219" i="8"/>
  <c r="DP218" i="8" s="1"/>
  <c r="Y218" i="8"/>
  <c r="BA218" i="8"/>
  <c r="BY218" i="8"/>
  <c r="DH219" i="8"/>
  <c r="DH218" i="8" s="1"/>
  <c r="EB219" i="8"/>
  <c r="EB218" i="8" s="1"/>
  <c r="AV219" i="8"/>
  <c r="AV218" i="8" s="1"/>
  <c r="CK218" i="8"/>
  <c r="DA218" i="8"/>
  <c r="DM218" i="8"/>
  <c r="EF219" i="8"/>
  <c r="EF218" i="8" s="1"/>
  <c r="T219" i="8"/>
  <c r="T218" i="8" s="1"/>
  <c r="AJ219" i="8"/>
  <c r="AJ218" i="8" s="1"/>
  <c r="DX219" i="8"/>
  <c r="DX218" i="8" s="1"/>
  <c r="AH65" i="8"/>
  <c r="CI65" i="8"/>
  <c r="CU65" i="8"/>
  <c r="J83" i="8"/>
  <c r="AF83" i="8"/>
  <c r="DZ65" i="8"/>
  <c r="R65" i="8"/>
  <c r="BR65" i="8"/>
  <c r="DX77" i="8"/>
  <c r="EK65" i="8"/>
  <c r="EF77" i="8"/>
  <c r="BP77" i="8"/>
  <c r="DP77" i="8"/>
  <c r="S65" i="8"/>
  <c r="BG65" i="8"/>
  <c r="AE65" i="8"/>
  <c r="DQ65" i="8"/>
  <c r="BA65" i="8"/>
  <c r="DF65" i="8"/>
  <c r="DP66" i="8"/>
  <c r="CC65" i="8"/>
  <c r="Y65" i="8"/>
  <c r="AW65" i="8"/>
  <c r="BC65" i="8"/>
  <c r="CK65" i="8"/>
  <c r="CY65" i="8"/>
  <c r="T66" i="8"/>
  <c r="CG65" i="8"/>
  <c r="CJ66" i="8"/>
  <c r="W65" i="8"/>
  <c r="AQ65" i="8"/>
  <c r="AS65" i="8"/>
  <c r="BQ65" i="8"/>
  <c r="CF66" i="8"/>
  <c r="CM65" i="8"/>
  <c r="DA65" i="8"/>
  <c r="DB65" i="8"/>
  <c r="DE65" i="8"/>
  <c r="DO65" i="8"/>
  <c r="DT66" i="8"/>
  <c r="X66" i="8"/>
  <c r="AB66" i="8"/>
  <c r="AF66" i="8"/>
  <c r="AN66" i="8"/>
  <c r="BM65" i="8"/>
  <c r="CP65" i="8"/>
  <c r="DY65" i="8"/>
  <c r="AC54" i="8"/>
  <c r="DT61" i="8"/>
  <c r="DT54" i="8" s="1"/>
  <c r="AO54" i="8"/>
  <c r="BP61" i="8"/>
  <c r="BP54" i="8" s="1"/>
  <c r="CR61" i="8"/>
  <c r="CR54" i="8" s="1"/>
  <c r="AZ61" i="8"/>
  <c r="AZ54" i="8" s="1"/>
  <c r="CB52" i="8"/>
  <c r="CJ52" i="8"/>
  <c r="DD52" i="8"/>
  <c r="BL52" i="8"/>
  <c r="T52" i="8"/>
  <c r="I32" i="8"/>
  <c r="AO26" i="8"/>
  <c r="CK26" i="8"/>
  <c r="CV39" i="8"/>
  <c r="EG26" i="8"/>
  <c r="I42" i="8"/>
  <c r="U26" i="8"/>
  <c r="AJ32" i="8"/>
  <c r="BX32" i="8"/>
  <c r="DX32" i="8"/>
  <c r="X32" i="8"/>
  <c r="AK26" i="8"/>
  <c r="AV39" i="8"/>
  <c r="BY26" i="8"/>
  <c r="DL32" i="8"/>
  <c r="DY26" i="8"/>
  <c r="EC26" i="8"/>
  <c r="AB32" i="8"/>
  <c r="AF27" i="8"/>
  <c r="CJ32" i="8"/>
  <c r="Q26" i="8"/>
  <c r="AZ32" i="8"/>
  <c r="AC26" i="8"/>
  <c r="AV32" i="8"/>
  <c r="BL32" i="8"/>
  <c r="BP32" i="8"/>
  <c r="T32" i="8"/>
  <c r="AR32" i="8"/>
  <c r="BD32" i="8"/>
  <c r="CZ32" i="8"/>
  <c r="P32" i="8"/>
  <c r="AF32" i="8"/>
  <c r="CR32" i="8"/>
  <c r="DH32" i="8"/>
  <c r="DT32" i="8"/>
  <c r="AN32" i="8"/>
  <c r="BT32" i="8"/>
  <c r="CN32" i="8"/>
  <c r="EF32" i="8"/>
  <c r="CU12" i="8"/>
  <c r="CU11" i="8" s="1"/>
  <c r="AN18" i="8"/>
  <c r="AR18" i="8"/>
  <c r="AV18" i="8"/>
  <c r="CB20" i="8"/>
  <c r="CZ18" i="8"/>
  <c r="DP20" i="8"/>
  <c r="EB18" i="8"/>
  <c r="AD17" i="8"/>
  <c r="AB17" i="8" s="1"/>
  <c r="CF18" i="8"/>
  <c r="BC12" i="8"/>
  <c r="BC11" i="8" s="1"/>
  <c r="BL20" i="8"/>
  <c r="BW12" i="8"/>
  <c r="BW11" i="8" s="1"/>
  <c r="CJ18" i="8"/>
  <c r="DO12" i="8"/>
  <c r="DO11" i="8" s="1"/>
  <c r="W12" i="8"/>
  <c r="W11" i="8" s="1"/>
  <c r="AJ18" i="8"/>
  <c r="AQ12" i="8"/>
  <c r="AQ11" i="8" s="1"/>
  <c r="AU12" i="8"/>
  <c r="AU11" i="8" s="1"/>
  <c r="BD18" i="8"/>
  <c r="CV18" i="8"/>
  <c r="DH18" i="8"/>
  <c r="BU12" i="8"/>
  <c r="BU11" i="8" s="1"/>
  <c r="BX18" i="8"/>
  <c r="V12" i="8"/>
  <c r="V11" i="8" s="1"/>
  <c r="AE12" i="8"/>
  <c r="AE11" i="8" s="1"/>
  <c r="AR13" i="8"/>
  <c r="AZ13" i="8"/>
  <c r="CX12" i="8"/>
  <c r="CX11" i="8" s="1"/>
  <c r="DF12" i="8"/>
  <c r="DF11" i="8" s="1"/>
  <c r="AM12" i="8"/>
  <c r="AM11" i="8" s="1"/>
  <c r="AV13" i="8"/>
  <c r="AV20" i="8"/>
  <c r="BG12" i="8"/>
  <c r="BG11" i="8" s="1"/>
  <c r="CB18" i="8"/>
  <c r="DG12" i="8"/>
  <c r="DG11" i="8" s="1"/>
  <c r="DK12" i="8"/>
  <c r="DK11" i="8" s="1"/>
  <c r="DW12" i="8"/>
  <c r="DW11" i="8" s="1"/>
  <c r="Q17" i="8"/>
  <c r="P17" i="8" s="1"/>
  <c r="EM12" i="8"/>
  <c r="EM11" i="8" s="1"/>
  <c r="X18" i="8"/>
  <c r="AF18" i="8"/>
  <c r="BL18" i="8"/>
  <c r="BX13" i="8"/>
  <c r="CD12" i="8"/>
  <c r="CD11" i="8" s="1"/>
  <c r="DH13" i="8"/>
  <c r="CQ12" i="8"/>
  <c r="CQ11" i="8" s="1"/>
  <c r="EJ13" i="8"/>
  <c r="CR18" i="8"/>
  <c r="DX18" i="8"/>
  <c r="EF18" i="8"/>
  <c r="AG207" i="8"/>
  <c r="AF207" i="8" s="1"/>
  <c r="CK207" i="8"/>
  <c r="CJ207" i="8" s="1"/>
  <c r="U207" i="8"/>
  <c r="AN207" i="8"/>
  <c r="CN204" i="8"/>
  <c r="CN203" i="8" s="1"/>
  <c r="T204" i="8"/>
  <c r="T203" i="8" s="1"/>
  <c r="BM203" i="8"/>
  <c r="BT204" i="8"/>
  <c r="BT203" i="8" s="1"/>
  <c r="DE203" i="8"/>
  <c r="DH204" i="8"/>
  <c r="DH203" i="8" s="1"/>
  <c r="CS203" i="8"/>
  <c r="EF204" i="8"/>
  <c r="EF203" i="8" s="1"/>
  <c r="CC203" i="8"/>
  <c r="AS203" i="8"/>
  <c r="DX204" i="8"/>
  <c r="DX203" i="8" s="1"/>
  <c r="AV204" i="8"/>
  <c r="AV203" i="8" s="1"/>
  <c r="BQ203" i="8"/>
  <c r="P188" i="8"/>
  <c r="T188" i="8"/>
  <c r="CB188" i="8"/>
  <c r="CF188" i="8"/>
  <c r="BP188" i="8"/>
  <c r="CN188" i="8"/>
  <c r="J142" i="8"/>
  <c r="AF142" i="8"/>
  <c r="CN142" i="8"/>
  <c r="DL142" i="8"/>
  <c r="DP142" i="8"/>
  <c r="DT142" i="8"/>
  <c r="EB142" i="8"/>
  <c r="BA135" i="8"/>
  <c r="BA134" i="8" s="1"/>
  <c r="CT135" i="8"/>
  <c r="CT134" i="8" s="1"/>
  <c r="CT126" i="8" s="1"/>
  <c r="CT125" i="8" s="1"/>
  <c r="DJ135" i="8"/>
  <c r="DJ134" i="8" s="1"/>
  <c r="DJ126" i="8" s="1"/>
  <c r="DJ125" i="8" s="1"/>
  <c r="DN135" i="8"/>
  <c r="DN134" i="8" s="1"/>
  <c r="DN126" i="8" s="1"/>
  <c r="DN125" i="8" s="1"/>
  <c r="BD142" i="8"/>
  <c r="DD142" i="8"/>
  <c r="EC135" i="8"/>
  <c r="EC134" i="8" s="1"/>
  <c r="AH135" i="8"/>
  <c r="AH134" i="8" s="1"/>
  <c r="AH126" i="8" s="1"/>
  <c r="AH125" i="8" s="1"/>
  <c r="EJ142" i="8"/>
  <c r="BN135" i="8"/>
  <c r="BN134" i="8" s="1"/>
  <c r="BN126" i="8" s="1"/>
  <c r="BN125" i="8" s="1"/>
  <c r="ED135" i="8"/>
  <c r="ED134" i="8" s="1"/>
  <c r="ED126" i="8" s="1"/>
  <c r="ED125" i="8" s="1"/>
  <c r="BV135" i="8"/>
  <c r="BV134" i="8" s="1"/>
  <c r="BV126" i="8" s="1"/>
  <c r="BV125" i="8" s="1"/>
  <c r="CZ142" i="8"/>
  <c r="EG135" i="8"/>
  <c r="EG134" i="8" s="1"/>
  <c r="AR114" i="8"/>
  <c r="CD104" i="8"/>
  <c r="CD103" i="8" s="1"/>
  <c r="CD102" i="8" s="1"/>
  <c r="CB114" i="8"/>
  <c r="CN114" i="8"/>
  <c r="DN104" i="8"/>
  <c r="DN103" i="8" s="1"/>
  <c r="DN102" i="8" s="1"/>
  <c r="DL114" i="8"/>
  <c r="AU104" i="8"/>
  <c r="AU103" i="8" s="1"/>
  <c r="AU102" i="8" s="1"/>
  <c r="DS104" i="8"/>
  <c r="DS103" i="8" s="1"/>
  <c r="DS102" i="8" s="1"/>
  <c r="AY104" i="8"/>
  <c r="AY103" i="8" s="1"/>
  <c r="AY102" i="8" s="1"/>
  <c r="DW104" i="8"/>
  <c r="DW103" i="8" s="1"/>
  <c r="DW102" i="8" s="1"/>
  <c r="CL104" i="8"/>
  <c r="CL103" i="8" s="1"/>
  <c r="CL102" i="8" s="1"/>
  <c r="U104" i="8"/>
  <c r="U103" i="8" s="1"/>
  <c r="CQ104" i="8"/>
  <c r="CQ103" i="8" s="1"/>
  <c r="CQ102" i="8" s="1"/>
  <c r="Z104" i="8"/>
  <c r="Z103" i="8" s="1"/>
  <c r="Z102" i="8" s="1"/>
  <c r="AF109" i="8"/>
  <c r="AT104" i="8"/>
  <c r="AT103" i="8" s="1"/>
  <c r="AT102" i="8" s="1"/>
  <c r="Q104" i="8"/>
  <c r="AN105" i="8"/>
  <c r="AO104" i="8"/>
  <c r="AB105" i="8"/>
  <c r="BU104" i="8"/>
  <c r="BU103" i="8" s="1"/>
  <c r="CT104" i="8"/>
  <c r="CT103" i="8" s="1"/>
  <c r="CT102" i="8" s="1"/>
  <c r="DD105" i="8"/>
  <c r="DI104" i="8"/>
  <c r="DR104" i="8"/>
  <c r="DR103" i="8" s="1"/>
  <c r="DR102" i="8" s="1"/>
  <c r="DU104" i="8"/>
  <c r="DU103" i="8" s="1"/>
  <c r="EB105" i="8"/>
  <c r="AH104" i="8"/>
  <c r="AH103" i="8" s="1"/>
  <c r="AH102" i="8" s="1"/>
  <c r="EG104" i="8"/>
  <c r="R104" i="8"/>
  <c r="R103" i="8" s="1"/>
  <c r="R102" i="8" s="1"/>
  <c r="BR104" i="8"/>
  <c r="BR103" i="8" s="1"/>
  <c r="BR102" i="8" s="1"/>
  <c r="CC104" i="8"/>
  <c r="CC103" i="8" s="1"/>
  <c r="DB104" i="8"/>
  <c r="DB103" i="8" s="1"/>
  <c r="DB102" i="8" s="1"/>
  <c r="DZ104" i="8"/>
  <c r="DZ103" i="8" s="1"/>
  <c r="DZ102" i="8" s="1"/>
  <c r="AJ105" i="8"/>
  <c r="CS104" i="8"/>
  <c r="CS103" i="8" s="1"/>
  <c r="DQ104" i="8"/>
  <c r="AD104" i="8"/>
  <c r="AD103" i="8" s="1"/>
  <c r="AD102" i="8" s="1"/>
  <c r="AX104" i="8"/>
  <c r="AX103" i="8" s="1"/>
  <c r="AX102" i="8" s="1"/>
  <c r="BT114" i="8"/>
  <c r="CK104" i="8"/>
  <c r="CJ116" i="8"/>
  <c r="ED104" i="8"/>
  <c r="ED103" i="8" s="1"/>
  <c r="ED102" i="8" s="1"/>
  <c r="EM104" i="8"/>
  <c r="EM103" i="8" s="1"/>
  <c r="EM102" i="8" s="1"/>
  <c r="DT114" i="8"/>
  <c r="AF116" i="8"/>
  <c r="BD114" i="8"/>
  <c r="CR114" i="8"/>
  <c r="EE104" i="8"/>
  <c r="EE103" i="8" s="1"/>
  <c r="EE102" i="8" s="1"/>
  <c r="CU104" i="8"/>
  <c r="CU103" i="8" s="1"/>
  <c r="CU102" i="8" s="1"/>
  <c r="EJ116" i="8"/>
  <c r="AN116" i="8"/>
  <c r="BQ104" i="8"/>
  <c r="DC104" i="8"/>
  <c r="DC103" i="8" s="1"/>
  <c r="DC102" i="8" s="1"/>
  <c r="DY104" i="8"/>
  <c r="DY103" i="8" s="1"/>
  <c r="DY102" i="8" s="1"/>
  <c r="CP104" i="8"/>
  <c r="CP103" i="8" s="1"/>
  <c r="CP102" i="8" s="1"/>
  <c r="DV104" i="8"/>
  <c r="DV103" i="8" s="1"/>
  <c r="DV102" i="8" s="1"/>
  <c r="EC104" i="8"/>
  <c r="EC103" i="8" s="1"/>
  <c r="S104" i="8"/>
  <c r="S103" i="8" s="1"/>
  <c r="S102" i="8" s="1"/>
  <c r="BB104" i="8"/>
  <c r="BB103" i="8" s="1"/>
  <c r="BB102" i="8" s="1"/>
  <c r="AZ114" i="8"/>
  <c r="DH116" i="8"/>
  <c r="DP114" i="8"/>
  <c r="EH104" i="8"/>
  <c r="EH103" i="8" s="1"/>
  <c r="EH102" i="8" s="1"/>
  <c r="P114" i="8"/>
  <c r="AG104" i="8"/>
  <c r="AG103" i="8" s="1"/>
  <c r="BV104" i="8"/>
  <c r="BV103" i="8" s="1"/>
  <c r="BV102" i="8" s="1"/>
  <c r="EK104" i="8"/>
  <c r="W104" i="8"/>
  <c r="W103" i="8" s="1"/>
  <c r="W102" i="8" s="1"/>
  <c r="AM104" i="8"/>
  <c r="AM103" i="8" s="1"/>
  <c r="AM102" i="8" s="1"/>
  <c r="CM104" i="8"/>
  <c r="CM103" i="8" s="1"/>
  <c r="CM102" i="8" s="1"/>
  <c r="EA104" i="8"/>
  <c r="EA103" i="8" s="1"/>
  <c r="EA102" i="8" s="1"/>
  <c r="CR116" i="8"/>
  <c r="DA104" i="8"/>
  <c r="DA103" i="8" s="1"/>
  <c r="BD116" i="8"/>
  <c r="BY104" i="8"/>
  <c r="EI104" i="8"/>
  <c r="EI103" i="8" s="1"/>
  <c r="EI102" i="8" s="1"/>
  <c r="AP104" i="8"/>
  <c r="AP103" i="8" s="1"/>
  <c r="AP102" i="8" s="1"/>
  <c r="AN114" i="8"/>
  <c r="AV116" i="8"/>
  <c r="BC104" i="8"/>
  <c r="BC103" i="8" s="1"/>
  <c r="BC102" i="8" s="1"/>
  <c r="DK104" i="8"/>
  <c r="DK103" i="8" s="1"/>
  <c r="DK102" i="8" s="1"/>
  <c r="T116" i="8"/>
  <c r="H106" i="8"/>
  <c r="H100" i="8"/>
  <c r="DY89" i="8"/>
  <c r="DX89" i="8" s="1"/>
  <c r="DX90" i="8"/>
  <c r="AW173" i="8"/>
  <c r="AW172" i="8" s="1"/>
  <c r="Y173" i="8"/>
  <c r="Y172" i="8" s="1"/>
  <c r="AM173" i="8"/>
  <c r="AM172" i="8" s="1"/>
  <c r="BD182" i="8"/>
  <c r="BD181" i="8" s="1"/>
  <c r="W173" i="8"/>
  <c r="W172" i="8" s="1"/>
  <c r="EG181" i="8"/>
  <c r="EG173" i="8" s="1"/>
  <c r="EG172" i="8" s="1"/>
  <c r="AS181" i="8"/>
  <c r="AS173" i="8" s="1"/>
  <c r="AS172" i="8" s="1"/>
  <c r="BE173" i="8"/>
  <c r="BE172" i="8" s="1"/>
  <c r="CE173" i="8"/>
  <c r="CE172" i="8" s="1"/>
  <c r="DW173" i="8"/>
  <c r="DW172" i="8" s="1"/>
  <c r="BM173" i="8"/>
  <c r="BM172" i="8" s="1"/>
  <c r="BU173" i="8"/>
  <c r="BU172" i="8" s="1"/>
  <c r="AI173" i="8"/>
  <c r="AI172" i="8" s="1"/>
  <c r="EC181" i="8"/>
  <c r="EC173" i="8" s="1"/>
  <c r="EC172" i="8" s="1"/>
  <c r="P182" i="8"/>
  <c r="P181" i="8" s="1"/>
  <c r="CY173" i="8"/>
  <c r="CY172" i="8" s="1"/>
  <c r="BQ173" i="8"/>
  <c r="BQ172" i="8" s="1"/>
  <c r="CQ173" i="8"/>
  <c r="CQ172" i="8" s="1"/>
  <c r="DI181" i="8"/>
  <c r="DI173" i="8" s="1"/>
  <c r="DI172" i="8" s="1"/>
  <c r="DQ181" i="8"/>
  <c r="DQ173" i="8" s="1"/>
  <c r="DQ172" i="8" s="1"/>
  <c r="EK181" i="8"/>
  <c r="EK173" i="8" s="1"/>
  <c r="EK172" i="8" s="1"/>
  <c r="Q173" i="8"/>
  <c r="Q172" i="8" s="1"/>
  <c r="AT173" i="8"/>
  <c r="AT172" i="8" s="1"/>
  <c r="BZ173" i="8"/>
  <c r="BZ172" i="8" s="1"/>
  <c r="CG173" i="8"/>
  <c r="CG172" i="8" s="1"/>
  <c r="AQ173" i="8"/>
  <c r="AQ172" i="8" s="1"/>
  <c r="AU173" i="8"/>
  <c r="AU172" i="8" s="1"/>
  <c r="BS173" i="8"/>
  <c r="BS172" i="8" s="1"/>
  <c r="CA173" i="8"/>
  <c r="CA172" i="8" s="1"/>
  <c r="CC181" i="8"/>
  <c r="CC173" i="8" s="1"/>
  <c r="CC172" i="8" s="1"/>
  <c r="CS181" i="8"/>
  <c r="CS173" i="8" s="1"/>
  <c r="CS172" i="8" s="1"/>
  <c r="DU181" i="8"/>
  <c r="DU173" i="8" s="1"/>
  <c r="DU172" i="8" s="1"/>
  <c r="AV182" i="8"/>
  <c r="AV181" i="8" s="1"/>
  <c r="CI173" i="8"/>
  <c r="CI172" i="8" s="1"/>
  <c r="CL173" i="8"/>
  <c r="CL172" i="8" s="1"/>
  <c r="AG181" i="8"/>
  <c r="AG173" i="8" s="1"/>
  <c r="AG172" i="8" s="1"/>
  <c r="AK173" i="8"/>
  <c r="AK172" i="8" s="1"/>
  <c r="CJ182" i="8"/>
  <c r="CJ181" i="8" s="1"/>
  <c r="AB175" i="8"/>
  <c r="AB174" i="8" s="1"/>
  <c r="AZ175" i="8"/>
  <c r="AZ174" i="8" s="1"/>
  <c r="CF175" i="8"/>
  <c r="CF174" i="8" s="1"/>
  <c r="DH175" i="8"/>
  <c r="DH174" i="8" s="1"/>
  <c r="DX175" i="8"/>
  <c r="DX174" i="8" s="1"/>
  <c r="CK173" i="8"/>
  <c r="CK172" i="8" s="1"/>
  <c r="AF175" i="8"/>
  <c r="AF174" i="8" s="1"/>
  <c r="DP175" i="8"/>
  <c r="DP174" i="8" s="1"/>
  <c r="AV175" i="8"/>
  <c r="AV174" i="8" s="1"/>
  <c r="CB175" i="8"/>
  <c r="CB174" i="8" s="1"/>
  <c r="DT175" i="8"/>
  <c r="DT174" i="8" s="1"/>
  <c r="EF175" i="8"/>
  <c r="EF174" i="8" s="1"/>
  <c r="EB175" i="8"/>
  <c r="EB174" i="8" s="1"/>
  <c r="AN175" i="8"/>
  <c r="AN174" i="8" s="1"/>
  <c r="BD175" i="8"/>
  <c r="BD174" i="8" s="1"/>
  <c r="BX175" i="8"/>
  <c r="BX174" i="8" s="1"/>
  <c r="CR175" i="8"/>
  <c r="CR174" i="8" s="1"/>
  <c r="CZ175" i="8"/>
  <c r="CZ174" i="8" s="1"/>
  <c r="DD175" i="8"/>
  <c r="DD174" i="8" s="1"/>
  <c r="X175" i="8"/>
  <c r="X174" i="8" s="1"/>
  <c r="AR175" i="8"/>
  <c r="AR174" i="8" s="1"/>
  <c r="CN175" i="8"/>
  <c r="CN174" i="8" s="1"/>
  <c r="DL175" i="8"/>
  <c r="DL174" i="8" s="1"/>
  <c r="U165" i="8"/>
  <c r="T165" i="8" s="1"/>
  <c r="AB166" i="8"/>
  <c r="AJ166" i="8"/>
  <c r="CZ166" i="8"/>
  <c r="AF166" i="8"/>
  <c r="BD166" i="8"/>
  <c r="CB166" i="8"/>
  <c r="CW165" i="8"/>
  <c r="CV165" i="8" s="1"/>
  <c r="DD166" i="8"/>
  <c r="DT166" i="8"/>
  <c r="AZ166" i="8"/>
  <c r="DH166" i="8"/>
  <c r="EB166" i="8"/>
  <c r="BL166" i="8"/>
  <c r="BX166" i="8"/>
  <c r="DL166" i="8"/>
  <c r="AV166" i="8"/>
  <c r="X166" i="8"/>
  <c r="CR166" i="8"/>
  <c r="DX166" i="8"/>
  <c r="DP166" i="8"/>
  <c r="AN166" i="8"/>
  <c r="X162" i="8"/>
  <c r="AJ163" i="8"/>
  <c r="AR163" i="8"/>
  <c r="CO162" i="8"/>
  <c r="CN162" i="8" s="1"/>
  <c r="CS162" i="8"/>
  <c r="CR162" i="8" s="1"/>
  <c r="DD162" i="8"/>
  <c r="DX162" i="8"/>
  <c r="X163" i="8"/>
  <c r="BX162" i="8"/>
  <c r="DD163" i="8"/>
  <c r="DX163" i="8"/>
  <c r="BX163" i="8"/>
  <c r="EJ162" i="8"/>
  <c r="AC162" i="8"/>
  <c r="AB162" i="8" s="1"/>
  <c r="DI162" i="8"/>
  <c r="DH162" i="8" s="1"/>
  <c r="DU162" i="8"/>
  <c r="DT162" i="8" s="1"/>
  <c r="EJ163" i="8"/>
  <c r="T163" i="8"/>
  <c r="BA162" i="8"/>
  <c r="AZ162" i="8" s="1"/>
  <c r="CW162" i="8"/>
  <c r="CV162" i="8" s="1"/>
  <c r="DA162" i="8"/>
  <c r="CZ162" i="8" s="1"/>
  <c r="P163" i="8"/>
  <c r="AG162" i="8"/>
  <c r="AF162" i="8" s="1"/>
  <c r="AR162" i="8"/>
  <c r="J159" i="8"/>
  <c r="I152" i="8"/>
  <c r="I151" i="8" s="1"/>
  <c r="BN152" i="8"/>
  <c r="BN151" i="8" s="1"/>
  <c r="DR152" i="8"/>
  <c r="DR151" i="8" s="1"/>
  <c r="CW152" i="8"/>
  <c r="CW151" i="8" s="1"/>
  <c r="Z152" i="8"/>
  <c r="Z151" i="8" s="1"/>
  <c r="AG152" i="8"/>
  <c r="EK152" i="8"/>
  <c r="AH152" i="8"/>
  <c r="AH151" i="8" s="1"/>
  <c r="AO152" i="8"/>
  <c r="AL152" i="8"/>
  <c r="AL151" i="8" s="1"/>
  <c r="BE152" i="8"/>
  <c r="BE151" i="8" s="1"/>
  <c r="CD152" i="8"/>
  <c r="CD151" i="8" s="1"/>
  <c r="AK152" i="8"/>
  <c r="AK151" i="8" s="1"/>
  <c r="DJ152" i="8"/>
  <c r="DJ151" i="8" s="1"/>
  <c r="ED152" i="8"/>
  <c r="ED151" i="8" s="1"/>
  <c r="AW152" i="8"/>
  <c r="AW151" i="8" s="1"/>
  <c r="CS152" i="8"/>
  <c r="DA152" i="8"/>
  <c r="EC152" i="8"/>
  <c r="EC151" i="8" s="1"/>
  <c r="EG152" i="8"/>
  <c r="Q152" i="8"/>
  <c r="BQ152" i="8"/>
  <c r="BQ151" i="8" s="1"/>
  <c r="BR152" i="8"/>
  <c r="BR151" i="8" s="1"/>
  <c r="CO152" i="8"/>
  <c r="CO151" i="8" s="1"/>
  <c r="U152" i="8"/>
  <c r="U151" i="8" s="1"/>
  <c r="V152" i="8"/>
  <c r="V151" i="8" s="1"/>
  <c r="BY152" i="8"/>
  <c r="BY151" i="8" s="1"/>
  <c r="CL152" i="8"/>
  <c r="CL151" i="8" s="1"/>
  <c r="DU152" i="8"/>
  <c r="AC152" i="8"/>
  <c r="AC135" i="8"/>
  <c r="AC134" i="8" s="1"/>
  <c r="AU135" i="8"/>
  <c r="AU134" i="8" s="1"/>
  <c r="AU126" i="8" s="1"/>
  <c r="AU125" i="8" s="1"/>
  <c r="AD135" i="8"/>
  <c r="AD134" i="8" s="1"/>
  <c r="AD126" i="8" s="1"/>
  <c r="AD125" i="8" s="1"/>
  <c r="AY135" i="8"/>
  <c r="AY134" i="8" s="1"/>
  <c r="AY126" i="8" s="1"/>
  <c r="AY125" i="8" s="1"/>
  <c r="BS135" i="8"/>
  <c r="BS134" i="8" s="1"/>
  <c r="BS126" i="8" s="1"/>
  <c r="BS125" i="8" s="1"/>
  <c r="CJ139" i="8"/>
  <c r="DV135" i="8"/>
  <c r="DV134" i="8" s="1"/>
  <c r="DV126" i="8" s="1"/>
  <c r="DV125" i="8" s="1"/>
  <c r="M135" i="8"/>
  <c r="M134" i="8" s="1"/>
  <c r="Q135" i="8"/>
  <c r="Q134" i="8" s="1"/>
  <c r="V135" i="8"/>
  <c r="V134" i="8" s="1"/>
  <c r="V126" i="8" s="1"/>
  <c r="AT135" i="8"/>
  <c r="AT134" i="8" s="1"/>
  <c r="AT126" i="8" s="1"/>
  <c r="AT125" i="8" s="1"/>
  <c r="AX135" i="8"/>
  <c r="AX134" i="8" s="1"/>
  <c r="AX126" i="8" s="1"/>
  <c r="AX125" i="8" s="1"/>
  <c r="BL139" i="8"/>
  <c r="DS135" i="8"/>
  <c r="DS134" i="8" s="1"/>
  <c r="DS126" i="8" s="1"/>
  <c r="DS125" i="8" s="1"/>
  <c r="BZ135" i="8"/>
  <c r="BZ134" i="8" s="1"/>
  <c r="BZ126" i="8" s="1"/>
  <c r="CE135" i="8"/>
  <c r="CE134" i="8" s="1"/>
  <c r="CE126" i="8" s="1"/>
  <c r="CE125" i="8" s="1"/>
  <c r="DQ135" i="8"/>
  <c r="DQ134" i="8" s="1"/>
  <c r="BR135" i="8"/>
  <c r="BR134" i="8" s="1"/>
  <c r="BR126" i="8" s="1"/>
  <c r="BR125" i="8" s="1"/>
  <c r="CY135" i="8"/>
  <c r="CY134" i="8" s="1"/>
  <c r="CY126" i="8" s="1"/>
  <c r="CY125" i="8" s="1"/>
  <c r="CD135" i="8"/>
  <c r="CD134" i="8" s="1"/>
  <c r="CD126" i="8" s="1"/>
  <c r="CD125" i="8" s="1"/>
  <c r="CH135" i="8"/>
  <c r="CH134" i="8" s="1"/>
  <c r="CH126" i="8" s="1"/>
  <c r="CH125" i="8" s="1"/>
  <c r="CP135" i="8"/>
  <c r="CP134" i="8" s="1"/>
  <c r="CP126" i="8" s="1"/>
  <c r="CP125" i="8" s="1"/>
  <c r="DC135" i="8"/>
  <c r="DC134" i="8" s="1"/>
  <c r="DC126" i="8" s="1"/>
  <c r="DC125" i="8" s="1"/>
  <c r="EK135" i="8"/>
  <c r="EK134" i="8" s="1"/>
  <c r="CU135" i="8"/>
  <c r="CU134" i="8" s="1"/>
  <c r="CU126" i="8" s="1"/>
  <c r="CU125" i="8" s="1"/>
  <c r="U135" i="8"/>
  <c r="U134" i="8" s="1"/>
  <c r="CB139" i="8"/>
  <c r="CF139" i="8"/>
  <c r="BL145" i="8"/>
  <c r="BT145" i="8"/>
  <c r="EF145" i="8"/>
  <c r="DL145" i="8"/>
  <c r="BF135" i="8"/>
  <c r="BF134" i="8" s="1"/>
  <c r="BF126" i="8" s="1"/>
  <c r="BF125" i="8" s="1"/>
  <c r="AP135" i="8"/>
  <c r="AP134" i="8" s="1"/>
  <c r="AP126" i="8" s="1"/>
  <c r="AP125" i="8" s="1"/>
  <c r="DO135" i="8"/>
  <c r="DO134" i="8" s="1"/>
  <c r="DO126" i="8" s="1"/>
  <c r="DO125" i="8" s="1"/>
  <c r="AM135" i="8"/>
  <c r="AM134" i="8" s="1"/>
  <c r="AM126" i="8" s="1"/>
  <c r="AM125" i="8" s="1"/>
  <c r="DF135" i="8"/>
  <c r="DF134" i="8" s="1"/>
  <c r="DF126" i="8" s="1"/>
  <c r="DF125" i="8" s="1"/>
  <c r="EA135" i="8"/>
  <c r="EA134" i="8" s="1"/>
  <c r="EA126" i="8" s="1"/>
  <c r="EA125" i="8" s="1"/>
  <c r="EE135" i="8"/>
  <c r="EE134" i="8" s="1"/>
  <c r="EE126" i="8" s="1"/>
  <c r="EE125" i="8" s="1"/>
  <c r="EL135" i="8"/>
  <c r="EL134" i="8" s="1"/>
  <c r="EL126" i="8" s="1"/>
  <c r="EL125" i="8" s="1"/>
  <c r="BG135" i="8"/>
  <c r="BG134" i="8" s="1"/>
  <c r="BG126" i="8" s="1"/>
  <c r="BG125" i="8" s="1"/>
  <c r="EJ145" i="8"/>
  <c r="AE135" i="8"/>
  <c r="AE134" i="8" s="1"/>
  <c r="AE126" i="8" s="1"/>
  <c r="AE125" i="8" s="1"/>
  <c r="BQ135" i="8"/>
  <c r="BQ134" i="8" s="1"/>
  <c r="DD145" i="8"/>
  <c r="DX145" i="8"/>
  <c r="CB145" i="8"/>
  <c r="CF145" i="8"/>
  <c r="DT145" i="8"/>
  <c r="EB145" i="8"/>
  <c r="X145" i="8"/>
  <c r="AF145" i="8"/>
  <c r="EM135" i="8"/>
  <c r="EM134" i="8" s="1"/>
  <c r="EM126" i="8" s="1"/>
  <c r="EM125" i="8" s="1"/>
  <c r="T145" i="8"/>
  <c r="CG135" i="8"/>
  <c r="CG134" i="8" s="1"/>
  <c r="P145" i="8"/>
  <c r="BD145" i="8"/>
  <c r="CA135" i="8"/>
  <c r="CA134" i="8" s="1"/>
  <c r="CA126" i="8" s="1"/>
  <c r="CA125" i="8" s="1"/>
  <c r="CN145" i="8"/>
  <c r="CV145" i="8"/>
  <c r="CZ145" i="8"/>
  <c r="AB145" i="8"/>
  <c r="AK135" i="8"/>
  <c r="AK134" i="8" s="1"/>
  <c r="BM135" i="8"/>
  <c r="BM134" i="8" s="1"/>
  <c r="CI135" i="8"/>
  <c r="CI134" i="8" s="1"/>
  <c r="CI126" i="8" s="1"/>
  <c r="CI125" i="8" s="1"/>
  <c r="DW135" i="8"/>
  <c r="DW134" i="8" s="1"/>
  <c r="DW126" i="8" s="1"/>
  <c r="DW125" i="8" s="1"/>
  <c r="EI135" i="8"/>
  <c r="EI134" i="8" s="1"/>
  <c r="EI126" i="8" s="1"/>
  <c r="EI125" i="8" s="1"/>
  <c r="AA135" i="8"/>
  <c r="AA134" i="8" s="1"/>
  <c r="AA126" i="8" s="1"/>
  <c r="AA125" i="8" s="1"/>
  <c r="AV145" i="8"/>
  <c r="BP145" i="8"/>
  <c r="CJ145" i="8"/>
  <c r="W135" i="8"/>
  <c r="W134" i="8" s="1"/>
  <c r="W126" i="8" s="1"/>
  <c r="W125" i="8" s="1"/>
  <c r="AR145" i="8"/>
  <c r="BO135" i="8"/>
  <c r="BO134" i="8" s="1"/>
  <c r="BO126" i="8" s="1"/>
  <c r="BO125" i="8" s="1"/>
  <c r="CR145" i="8"/>
  <c r="DH145" i="8"/>
  <c r="DL129" i="8"/>
  <c r="DX129" i="8"/>
  <c r="J219" i="8"/>
  <c r="J218" i="8" s="1"/>
  <c r="I195" i="8"/>
  <c r="K195" i="8"/>
  <c r="H197" i="8"/>
  <c r="J175" i="8"/>
  <c r="J174" i="8" s="1"/>
  <c r="I162" i="8"/>
  <c r="J145" i="8"/>
  <c r="H110" i="8"/>
  <c r="H85" i="8"/>
  <c r="J32" i="8"/>
  <c r="I27" i="8"/>
  <c r="EM173" i="8"/>
  <c r="EM172" i="8" s="1"/>
  <c r="EL12" i="8"/>
  <c r="EL11" i="8" s="1"/>
  <c r="EK89" i="8"/>
  <c r="EJ89" i="8" s="1"/>
  <c r="EJ90" i="8"/>
  <c r="EJ17" i="8"/>
  <c r="EJ132" i="8"/>
  <c r="EJ129" i="8" s="1"/>
  <c r="EL65" i="8"/>
  <c r="EL203" i="8"/>
  <c r="EJ109" i="8"/>
  <c r="EJ61" i="8"/>
  <c r="EJ54" i="8" s="1"/>
  <c r="EK195" i="8"/>
  <c r="EH173" i="8"/>
  <c r="EH172" i="8" s="1"/>
  <c r="EI173" i="8"/>
  <c r="EI172" i="8" s="1"/>
  <c r="EG207" i="8"/>
  <c r="EF207" i="8" s="1"/>
  <c r="EF208" i="8"/>
  <c r="EG12" i="8"/>
  <c r="EG11" i="8" s="1"/>
  <c r="EF90" i="8"/>
  <c r="EG89" i="8"/>
  <c r="EF89" i="8" s="1"/>
  <c r="EG127" i="8"/>
  <c r="EF127" i="8" s="1"/>
  <c r="EF132" i="8"/>
  <c r="EF129" i="8" s="1"/>
  <c r="EF13" i="8"/>
  <c r="EH162" i="8"/>
  <c r="EF162" i="8" s="1"/>
  <c r="EF52" i="8"/>
  <c r="EH65" i="8"/>
  <c r="EF99" i="8"/>
  <c r="EF91" i="8" s="1"/>
  <c r="EH203" i="8"/>
  <c r="EF109" i="8"/>
  <c r="EF61" i="8"/>
  <c r="EF54" i="8" s="1"/>
  <c r="EC12" i="8"/>
  <c r="EC11" i="8" s="1"/>
  <c r="EB17" i="8"/>
  <c r="EC207" i="8"/>
  <c r="EB165" i="8"/>
  <c r="EE173" i="8"/>
  <c r="EE172" i="8" s="1"/>
  <c r="EC89" i="8"/>
  <c r="EB89" i="8" s="1"/>
  <c r="EB90" i="8"/>
  <c r="ED12" i="8"/>
  <c r="ED11" i="8" s="1"/>
  <c r="EB132" i="8"/>
  <c r="EB129" i="8" s="1"/>
  <c r="ED65" i="8"/>
  <c r="ED121" i="8"/>
  <c r="EB121" i="8" s="1"/>
  <c r="EB109" i="8"/>
  <c r="EB61" i="8"/>
  <c r="EB54" i="8" s="1"/>
  <c r="EA173" i="8"/>
  <c r="EA172" i="8" s="1"/>
  <c r="DY12" i="8"/>
  <c r="DY11" i="8" s="1"/>
  <c r="DZ12" i="8"/>
  <c r="DZ11" i="8" s="1"/>
  <c r="DX192" i="8"/>
  <c r="DX13" i="8"/>
  <c r="DX109" i="8"/>
  <c r="DY208" i="8"/>
  <c r="DY218" i="8"/>
  <c r="DY129" i="8"/>
  <c r="DY152" i="8"/>
  <c r="DX61" i="8"/>
  <c r="DX54" i="8" s="1"/>
  <c r="DT17" i="8"/>
  <c r="DV173" i="8"/>
  <c r="DV172" i="8" s="1"/>
  <c r="DU12" i="8"/>
  <c r="DU11" i="8" s="1"/>
  <c r="DT132" i="8"/>
  <c r="DT129" i="8" s="1"/>
  <c r="DU65" i="8"/>
  <c r="DU121" i="8"/>
  <c r="DT121" i="8" s="1"/>
  <c r="DU208" i="8"/>
  <c r="DU218" i="8"/>
  <c r="DS173" i="8"/>
  <c r="DS172" i="8" s="1"/>
  <c r="DP208" i="8"/>
  <c r="DQ207" i="8"/>
  <c r="DP207" i="8" s="1"/>
  <c r="DQ12" i="8"/>
  <c r="DQ11" i="8" s="1"/>
  <c r="DQ89" i="8"/>
  <c r="DP89" i="8" s="1"/>
  <c r="DP90" i="8"/>
  <c r="DR12" i="8"/>
  <c r="DR11" i="8" s="1"/>
  <c r="DP132" i="8"/>
  <c r="DP129" i="8" s="1"/>
  <c r="DP13" i="8"/>
  <c r="DR162" i="8"/>
  <c r="DP162" i="8" s="1"/>
  <c r="DR65" i="8"/>
  <c r="DR121" i="8"/>
  <c r="DP121" i="8" s="1"/>
  <c r="DR203" i="8"/>
  <c r="DP109" i="8"/>
  <c r="DP61" i="8"/>
  <c r="DP54" i="8" s="1"/>
  <c r="DM12" i="8"/>
  <c r="DM11" i="8" s="1"/>
  <c r="DL17" i="8"/>
  <c r="DM173" i="8"/>
  <c r="DM172" i="8" s="1"/>
  <c r="DN12" i="8"/>
  <c r="DN11" i="8" s="1"/>
  <c r="DM127" i="8"/>
  <c r="DL127" i="8" s="1"/>
  <c r="DL192" i="8"/>
  <c r="DM65" i="8"/>
  <c r="DM203" i="8"/>
  <c r="DM129" i="8"/>
  <c r="DM152" i="8"/>
  <c r="DM104" i="8"/>
  <c r="DM122" i="8"/>
  <c r="DN181" i="8"/>
  <c r="DN173" i="8" s="1"/>
  <c r="DN172" i="8" s="1"/>
  <c r="DJ173" i="8"/>
  <c r="DJ172" i="8" s="1"/>
  <c r="DH17" i="8"/>
  <c r="DH208" i="8"/>
  <c r="DI207" i="8"/>
  <c r="DH207" i="8" s="1"/>
  <c r="DK173" i="8"/>
  <c r="DK172" i="8" s="1"/>
  <c r="DJ12" i="8"/>
  <c r="DJ11" i="8" s="1"/>
  <c r="DI89" i="8"/>
  <c r="DH89" i="8" s="1"/>
  <c r="DH90" i="8"/>
  <c r="DH132" i="8"/>
  <c r="DH129" i="8" s="1"/>
  <c r="DJ65" i="8"/>
  <c r="DJ121" i="8"/>
  <c r="DH121" i="8" s="1"/>
  <c r="DJ203" i="8"/>
  <c r="DH109" i="8"/>
  <c r="DH61" i="8"/>
  <c r="DH54" i="8" s="1"/>
  <c r="DF89" i="8"/>
  <c r="DE12" i="8"/>
  <c r="DE11" i="8" s="1"/>
  <c r="DD17" i="8"/>
  <c r="DD132" i="8"/>
  <c r="DD129" i="8" s="1"/>
  <c r="DD192" i="8"/>
  <c r="DE208" i="8"/>
  <c r="DE218" i="8"/>
  <c r="DE104" i="8"/>
  <c r="DF152" i="8"/>
  <c r="DF151" i="8" s="1"/>
  <c r="DE195" i="8"/>
  <c r="DE181" i="8"/>
  <c r="DE173" i="8" s="1"/>
  <c r="DE172" i="8" s="1"/>
  <c r="DA12" i="8"/>
  <c r="DA11" i="8" s="1"/>
  <c r="DB12" i="8"/>
  <c r="DB11" i="8" s="1"/>
  <c r="CZ132" i="8"/>
  <c r="CZ129" i="8" s="1"/>
  <c r="CZ192" i="8"/>
  <c r="DA195" i="8"/>
  <c r="DA181" i="8"/>
  <c r="DA173" i="8" s="1"/>
  <c r="DA172" i="8" s="1"/>
  <c r="CX173" i="8"/>
  <c r="CX172" i="8" s="1"/>
  <c r="CV90" i="8"/>
  <c r="CW89" i="8"/>
  <c r="CV89" i="8" s="1"/>
  <c r="CX207" i="8"/>
  <c r="CV13" i="8"/>
  <c r="CW65" i="8"/>
  <c r="CW121" i="8"/>
  <c r="CW203" i="8"/>
  <c r="CX65" i="8"/>
  <c r="CX152" i="8"/>
  <c r="CX151" i="8" s="1"/>
  <c r="CW195" i="8"/>
  <c r="CX104" i="8"/>
  <c r="CX103" i="8" s="1"/>
  <c r="CX102" i="8" s="1"/>
  <c r="CX122" i="8"/>
  <c r="CX121" i="8" s="1"/>
  <c r="CW181" i="8"/>
  <c r="CW173" i="8" s="1"/>
  <c r="CW172" i="8" s="1"/>
  <c r="CT173" i="8"/>
  <c r="CT172" i="8" s="1"/>
  <c r="CR17" i="8"/>
  <c r="CR165" i="8"/>
  <c r="CU173" i="8"/>
  <c r="CU172" i="8" s="1"/>
  <c r="CS12" i="8"/>
  <c r="CS11" i="8" s="1"/>
  <c r="CT12" i="8"/>
  <c r="CT11" i="8" s="1"/>
  <c r="CS89" i="8"/>
  <c r="CR89" i="8" s="1"/>
  <c r="CR90" i="8"/>
  <c r="CR132" i="8"/>
  <c r="CR129" i="8" s="1"/>
  <c r="CR13" i="8"/>
  <c r="CS65" i="8"/>
  <c r="CS121" i="8"/>
  <c r="CR121" i="8" s="1"/>
  <c r="CS208" i="8"/>
  <c r="CS218" i="8"/>
  <c r="CO89" i="8"/>
  <c r="CN89" i="8" s="1"/>
  <c r="CN90" i="8"/>
  <c r="CO173" i="8"/>
  <c r="CO172" i="8" s="1"/>
  <c r="CO12" i="8"/>
  <c r="CO11" i="8" s="1"/>
  <c r="CN132" i="8"/>
  <c r="CN129" i="8" s="1"/>
  <c r="CO65" i="8"/>
  <c r="CN199" i="8"/>
  <c r="CO208" i="8"/>
  <c r="CO218" i="8"/>
  <c r="CN61" i="8"/>
  <c r="CN54" i="8" s="1"/>
  <c r="CO104" i="8"/>
  <c r="CO122" i="8"/>
  <c r="CP181" i="8"/>
  <c r="CP173" i="8" s="1"/>
  <c r="CP172" i="8" s="1"/>
  <c r="CK89" i="8"/>
  <c r="CJ89" i="8" s="1"/>
  <c r="CJ90" i="8"/>
  <c r="CL12" i="8"/>
  <c r="CL11" i="8" s="1"/>
  <c r="CJ132" i="8"/>
  <c r="CJ129" i="8" s="1"/>
  <c r="CJ13" i="8"/>
  <c r="CL65" i="8"/>
  <c r="CL121" i="8"/>
  <c r="CL203" i="8"/>
  <c r="CJ109" i="8"/>
  <c r="CJ61" i="8"/>
  <c r="CJ54" i="8" s="1"/>
  <c r="CG89" i="8"/>
  <c r="CF89" i="8" s="1"/>
  <c r="CF90" i="8"/>
  <c r="CG12" i="8"/>
  <c r="CG11" i="8" s="1"/>
  <c r="CF132" i="8"/>
  <c r="CF129" i="8" s="1"/>
  <c r="CF13" i="8"/>
  <c r="CH162" i="8"/>
  <c r="CF162" i="8" s="1"/>
  <c r="CH65" i="8"/>
  <c r="CF99" i="8"/>
  <c r="CF91" i="8" s="1"/>
  <c r="CF199" i="8"/>
  <c r="CG208" i="8"/>
  <c r="CG218" i="8"/>
  <c r="CF61" i="8"/>
  <c r="CF54" i="8" s="1"/>
  <c r="CG104" i="8"/>
  <c r="CG122" i="8"/>
  <c r="CH181" i="8"/>
  <c r="CH173" i="8" s="1"/>
  <c r="CH172" i="8" s="1"/>
  <c r="CB165" i="8"/>
  <c r="CC89" i="8"/>
  <c r="CB89" i="8" s="1"/>
  <c r="CB90" i="8"/>
  <c r="CB17" i="8"/>
  <c r="CB132" i="8"/>
  <c r="CB129" i="8" s="1"/>
  <c r="CB13" i="8"/>
  <c r="CD162" i="8"/>
  <c r="CB162" i="8" s="1"/>
  <c r="CD65" i="8"/>
  <c r="CB109" i="8"/>
  <c r="CC208" i="8"/>
  <c r="CC218" i="8"/>
  <c r="CB61" i="8"/>
  <c r="CB54" i="8" s="1"/>
  <c r="BY12" i="8"/>
  <c r="BY11" i="8" s="1"/>
  <c r="BX17" i="8"/>
  <c r="BX132" i="8"/>
  <c r="BX129" i="8" s="1"/>
  <c r="BX192" i="8"/>
  <c r="BY65" i="8"/>
  <c r="BY195" i="8"/>
  <c r="BY181" i="8"/>
  <c r="BY173" i="8" s="1"/>
  <c r="BY172" i="8" s="1"/>
  <c r="BT17" i="8"/>
  <c r="BU207" i="8"/>
  <c r="BU89" i="8"/>
  <c r="BT89" i="8" s="1"/>
  <c r="BT90" i="8"/>
  <c r="BV12" i="8"/>
  <c r="BV11" i="8" s="1"/>
  <c r="BU127" i="8"/>
  <c r="BT127" i="8" s="1"/>
  <c r="BT132" i="8"/>
  <c r="BT129" i="8" s="1"/>
  <c r="BV162" i="8"/>
  <c r="BT162" i="8" s="1"/>
  <c r="BV65" i="8"/>
  <c r="BT99" i="8"/>
  <c r="BT91" i="8" s="1"/>
  <c r="BV121" i="8"/>
  <c r="BT109" i="8"/>
  <c r="BV208" i="8"/>
  <c r="BV207" i="8" s="1"/>
  <c r="BV218" i="8"/>
  <c r="BT61" i="8"/>
  <c r="BT54" i="8" s="1"/>
  <c r="BQ121" i="8"/>
  <c r="BQ89" i="8"/>
  <c r="BP89" i="8" s="1"/>
  <c r="BP90" i="8"/>
  <c r="BQ127" i="8"/>
  <c r="BP127" i="8" s="1"/>
  <c r="BP132" i="8"/>
  <c r="BP129" i="8" s="1"/>
  <c r="BP13" i="8"/>
  <c r="BR162" i="8"/>
  <c r="BP162" i="8" s="1"/>
  <c r="BP199" i="8"/>
  <c r="BQ208" i="8"/>
  <c r="BQ218" i="8"/>
  <c r="BR181" i="8"/>
  <c r="BR173" i="8" s="1"/>
  <c r="BR172" i="8" s="1"/>
  <c r="BM89" i="8"/>
  <c r="BL89" i="8" s="1"/>
  <c r="BL90" i="8"/>
  <c r="BM12" i="8"/>
  <c r="BM11" i="8" s="1"/>
  <c r="BO173" i="8"/>
  <c r="BO172" i="8" s="1"/>
  <c r="BN12" i="8"/>
  <c r="BN11" i="8" s="1"/>
  <c r="BL132" i="8"/>
  <c r="BL129" i="8" s="1"/>
  <c r="BL13" i="8"/>
  <c r="BN162" i="8"/>
  <c r="BL162" i="8" s="1"/>
  <c r="BN65" i="8"/>
  <c r="BL99" i="8"/>
  <c r="BL91" i="8" s="1"/>
  <c r="BL199" i="8"/>
  <c r="BM208" i="8"/>
  <c r="BM218" i="8"/>
  <c r="BL61" i="8"/>
  <c r="BL54" i="8" s="1"/>
  <c r="BM104" i="8"/>
  <c r="BM122" i="8"/>
  <c r="BN181" i="8"/>
  <c r="BN173" i="8" s="1"/>
  <c r="BN172" i="8" s="1"/>
  <c r="BE12" i="8"/>
  <c r="BE11" i="8" s="1"/>
  <c r="BD17" i="8"/>
  <c r="BD90" i="8"/>
  <c r="BE89" i="8"/>
  <c r="BD89" i="8" s="1"/>
  <c r="BG173" i="8"/>
  <c r="BG172" i="8" s="1"/>
  <c r="BF12" i="8"/>
  <c r="BF11" i="8" s="1"/>
  <c r="BE127" i="8"/>
  <c r="BD127" i="8" s="1"/>
  <c r="BD132" i="8"/>
  <c r="BD129" i="8" s="1"/>
  <c r="BF162" i="8"/>
  <c r="BD162" i="8" s="1"/>
  <c r="BF207" i="8"/>
  <c r="BF65" i="8"/>
  <c r="BD99" i="8"/>
  <c r="BD91" i="8" s="1"/>
  <c r="BF203" i="8"/>
  <c r="BD61" i="8"/>
  <c r="BD54" i="8" s="1"/>
  <c r="BE104" i="8"/>
  <c r="BE122" i="8"/>
  <c r="BF195" i="8"/>
  <c r="BF181" i="8"/>
  <c r="BF173" i="8" s="1"/>
  <c r="BF172" i="8" s="1"/>
  <c r="BB89" i="8"/>
  <c r="BC173" i="8"/>
  <c r="BC172" i="8" s="1"/>
  <c r="AZ129" i="8"/>
  <c r="BA12" i="8"/>
  <c r="BA11" i="8" s="1"/>
  <c r="AZ17" i="8"/>
  <c r="BB12" i="8"/>
  <c r="BB11" i="8" s="1"/>
  <c r="BA127" i="8"/>
  <c r="AZ127" i="8" s="1"/>
  <c r="AZ192" i="8"/>
  <c r="BA129" i="8"/>
  <c r="BA152" i="8"/>
  <c r="BA104" i="8"/>
  <c r="BA122" i="8"/>
  <c r="BB181" i="8"/>
  <c r="BB173" i="8" s="1"/>
  <c r="BB172" i="8" s="1"/>
  <c r="AW12" i="8"/>
  <c r="AW11" i="8" s="1"/>
  <c r="AV17" i="8"/>
  <c r="AV208" i="8"/>
  <c r="AW207" i="8"/>
  <c r="AV207" i="8" s="1"/>
  <c r="AW89" i="8"/>
  <c r="AV89" i="8" s="1"/>
  <c r="AV90" i="8"/>
  <c r="AX12" i="8"/>
  <c r="AX11" i="8" s="1"/>
  <c r="AW127" i="8"/>
  <c r="AV127" i="8" s="1"/>
  <c r="AV132" i="8"/>
  <c r="AV129" i="8" s="1"/>
  <c r="AX162" i="8"/>
  <c r="AV162" i="8" s="1"/>
  <c r="AX65" i="8"/>
  <c r="AV99" i="8"/>
  <c r="AV91" i="8" s="1"/>
  <c r="AV199" i="8"/>
  <c r="AV61" i="8"/>
  <c r="AV54" i="8" s="1"/>
  <c r="AW104" i="8"/>
  <c r="AW122" i="8"/>
  <c r="AX181" i="8"/>
  <c r="AX173" i="8" s="1"/>
  <c r="AX172" i="8" s="1"/>
  <c r="AT12" i="8"/>
  <c r="AT11" i="8" s="1"/>
  <c r="AR17" i="8"/>
  <c r="AR132" i="8"/>
  <c r="AR129" i="8" s="1"/>
  <c r="AT65" i="8"/>
  <c r="AR199" i="8"/>
  <c r="AR109" i="8"/>
  <c r="AS208" i="8"/>
  <c r="AS218" i="8"/>
  <c r="AR61" i="8"/>
  <c r="AR54" i="8" s="1"/>
  <c r="AO12" i="8"/>
  <c r="AO11" i="8" s="1"/>
  <c r="AP89" i="8"/>
  <c r="AN122" i="8"/>
  <c r="AP173" i="8"/>
  <c r="AP172" i="8" s="1"/>
  <c r="AP12" i="8"/>
  <c r="AP11" i="8" s="1"/>
  <c r="AO127" i="8"/>
  <c r="AN127" i="8" s="1"/>
  <c r="AN132" i="8"/>
  <c r="AN129" i="8" s="1"/>
  <c r="AN192" i="8"/>
  <c r="AO65" i="8"/>
  <c r="AO121" i="8"/>
  <c r="AN121" i="8" s="1"/>
  <c r="AO203" i="8"/>
  <c r="AO181" i="8"/>
  <c r="AO173" i="8" s="1"/>
  <c r="AO172" i="8" s="1"/>
  <c r="AK12" i="8"/>
  <c r="AK11" i="8" s="1"/>
  <c r="AJ17" i="8"/>
  <c r="AJ208" i="8"/>
  <c r="AK207" i="8"/>
  <c r="AJ207" i="8" s="1"/>
  <c r="AK89" i="8"/>
  <c r="AJ89" i="8" s="1"/>
  <c r="AJ90" i="8"/>
  <c r="AL12" i="8"/>
  <c r="AL11" i="8" s="1"/>
  <c r="AK127" i="8"/>
  <c r="AJ127" i="8" s="1"/>
  <c r="AJ132" i="8"/>
  <c r="AJ129" i="8" s="1"/>
  <c r="AL162" i="8"/>
  <c r="AJ162" i="8" s="1"/>
  <c r="AL65" i="8"/>
  <c r="AJ99" i="8"/>
  <c r="AJ91" i="8" s="1"/>
  <c r="AL203" i="8"/>
  <c r="AJ61" i="8"/>
  <c r="AJ54" i="8" s="1"/>
  <c r="AK104" i="8"/>
  <c r="AK122" i="8"/>
  <c r="AL195" i="8"/>
  <c r="AL181" i="8"/>
  <c r="AL173" i="8" s="1"/>
  <c r="AL172" i="8" s="1"/>
  <c r="AG89" i="8"/>
  <c r="AF89" i="8" s="1"/>
  <c r="AF90" i="8"/>
  <c r="AH12" i="8"/>
  <c r="AH11" i="8" s="1"/>
  <c r="AH173" i="8"/>
  <c r="AH172" i="8" s="1"/>
  <c r="AF17" i="8"/>
  <c r="AF132" i="8"/>
  <c r="AF129" i="8" s="1"/>
  <c r="AF13" i="8"/>
  <c r="AG65" i="8"/>
  <c r="AG121" i="8"/>
  <c r="AG203" i="8"/>
  <c r="AF61" i="8"/>
  <c r="AF54" i="8" s="1"/>
  <c r="AC12" i="8"/>
  <c r="AC11" i="8" s="1"/>
  <c r="AE173" i="8"/>
  <c r="AE172" i="8" s="1"/>
  <c r="AD89" i="8"/>
  <c r="AB89" i="8" s="1"/>
  <c r="AB90" i="8"/>
  <c r="AB132" i="8"/>
  <c r="AB129" i="8" s="1"/>
  <c r="AB192" i="8"/>
  <c r="AC104" i="8"/>
  <c r="AC122" i="8"/>
  <c r="AD181" i="8"/>
  <c r="AD173" i="8" s="1"/>
  <c r="AD172" i="8" s="1"/>
  <c r="Y12" i="8"/>
  <c r="Y11" i="8" s="1"/>
  <c r="X17" i="8"/>
  <c r="AA173" i="8"/>
  <c r="AA172" i="8" s="1"/>
  <c r="Y89" i="8"/>
  <c r="X89" i="8" s="1"/>
  <c r="X90" i="8"/>
  <c r="X192" i="8"/>
  <c r="X99" i="8"/>
  <c r="X91" i="8" s="1"/>
  <c r="X199" i="8"/>
  <c r="Y129" i="8"/>
  <c r="Y152" i="8"/>
  <c r="X61" i="8"/>
  <c r="X54" i="8" s="1"/>
  <c r="Y104" i="8"/>
  <c r="Y122" i="8"/>
  <c r="Z195" i="8"/>
  <c r="Z187" i="8" s="1"/>
  <c r="Z181" i="8"/>
  <c r="Z173" i="8" s="1"/>
  <c r="Z172" i="8" s="1"/>
  <c r="T122" i="8"/>
  <c r="U121" i="8"/>
  <c r="T121" i="8" s="1"/>
  <c r="T90" i="8"/>
  <c r="U89" i="8"/>
  <c r="T89" i="8" s="1"/>
  <c r="T132" i="8"/>
  <c r="T129" i="8" s="1"/>
  <c r="V65" i="8"/>
  <c r="T199" i="8"/>
  <c r="V218" i="8"/>
  <c r="T61" i="8"/>
  <c r="T54" i="8" s="1"/>
  <c r="V181" i="8"/>
  <c r="V173" i="8" s="1"/>
  <c r="V172" i="8" s="1"/>
  <c r="R173" i="8"/>
  <c r="R172" i="8" s="1"/>
  <c r="R89" i="8"/>
  <c r="P89" i="8" s="1"/>
  <c r="P90" i="8"/>
  <c r="P132" i="8"/>
  <c r="P129" i="8" s="1"/>
  <c r="P192" i="8"/>
  <c r="Q65" i="8"/>
  <c r="Q203" i="8"/>
  <c r="R208" i="8"/>
  <c r="R207" i="8" s="1"/>
  <c r="R218" i="8"/>
  <c r="L27" i="8"/>
  <c r="M12" i="8"/>
  <c r="L39" i="8"/>
  <c r="L32" i="8"/>
  <c r="L20" i="8"/>
  <c r="DD195" i="8" l="1"/>
  <c r="DX173" i="8"/>
  <c r="K26" i="8"/>
  <c r="V25" i="8"/>
  <c r="V24" i="8" s="1"/>
  <c r="DF25" i="8"/>
  <c r="DF24" i="8" s="1"/>
  <c r="DF233" i="8" s="1"/>
  <c r="T26" i="8"/>
  <c r="DL173" i="8"/>
  <c r="BT172" i="8"/>
  <c r="DI126" i="8"/>
  <c r="DH126" i="8" s="1"/>
  <c r="AN26" i="8"/>
  <c r="AP25" i="8"/>
  <c r="AP24" i="8" s="1"/>
  <c r="AZ173" i="8"/>
  <c r="EF173" i="8"/>
  <c r="H192" i="8"/>
  <c r="H204" i="8"/>
  <c r="H203" i="8" s="1"/>
  <c r="I104" i="8"/>
  <c r="H162" i="8"/>
  <c r="AR195" i="8"/>
  <c r="DU126" i="8"/>
  <c r="DU125" i="8" s="1"/>
  <c r="EC126" i="8"/>
  <c r="EB126" i="8" s="1"/>
  <c r="DD26" i="8"/>
  <c r="CU25" i="8"/>
  <c r="CU24" i="8" s="1"/>
  <c r="CU233" i="8" s="1"/>
  <c r="H70" i="8"/>
  <c r="EB172" i="8"/>
  <c r="DT173" i="8"/>
  <c r="H159" i="8"/>
  <c r="EB173" i="8"/>
  <c r="K187" i="8"/>
  <c r="K186" i="8" s="1"/>
  <c r="K185" i="8" s="1"/>
  <c r="CR152" i="8"/>
  <c r="AT25" i="8"/>
  <c r="AT24" i="8" s="1"/>
  <c r="AT233" i="8" s="1"/>
  <c r="EJ195" i="8"/>
  <c r="EM25" i="8"/>
  <c r="EM24" i="8" s="1"/>
  <c r="EM233" i="8" s="1"/>
  <c r="EJ26" i="8"/>
  <c r="CP25" i="8"/>
  <c r="CP24" i="8" s="1"/>
  <c r="CP233" i="8" s="1"/>
  <c r="AU25" i="8"/>
  <c r="AU24" i="8" s="1"/>
  <c r="AU233" i="8" s="1"/>
  <c r="I12" i="8"/>
  <c r="I11" i="8" s="1"/>
  <c r="K152" i="8"/>
  <c r="K151" i="8" s="1"/>
  <c r="EJ152" i="8"/>
  <c r="H136" i="8"/>
  <c r="AB172" i="8"/>
  <c r="AZ172" i="8"/>
  <c r="H80" i="8"/>
  <c r="BQ12" i="8"/>
  <c r="BQ11" i="8" s="1"/>
  <c r="H99" i="8"/>
  <c r="H91" i="8" s="1"/>
  <c r="DT152" i="8"/>
  <c r="H163" i="8"/>
  <c r="DA126" i="8"/>
  <c r="CZ126" i="8" s="1"/>
  <c r="H83" i="8"/>
  <c r="CH25" i="8"/>
  <c r="CH24" i="8" s="1"/>
  <c r="CH233" i="8" s="1"/>
  <c r="H18" i="8"/>
  <c r="CB172" i="8"/>
  <c r="DP172" i="8"/>
  <c r="EE25" i="8"/>
  <c r="EE24" i="8" s="1"/>
  <c r="EE233" i="8" s="1"/>
  <c r="BX151" i="8"/>
  <c r="AN90" i="8"/>
  <c r="AN89" i="8"/>
  <c r="AB173" i="8"/>
  <c r="H182" i="8"/>
  <c r="H181" i="8" s="1"/>
  <c r="J173" i="8"/>
  <c r="J172" i="8" s="1"/>
  <c r="CZ195" i="8"/>
  <c r="DD151" i="8"/>
  <c r="AS126" i="8"/>
  <c r="AS125" i="8" s="1"/>
  <c r="AR125" i="8" s="1"/>
  <c r="H142" i="8"/>
  <c r="AJ65" i="8"/>
  <c r="AE25" i="8"/>
  <c r="AE24" i="8" s="1"/>
  <c r="AE233" i="8" s="1"/>
  <c r="BO25" i="8"/>
  <c r="BO24" i="8" s="1"/>
  <c r="BO233" i="8" s="1"/>
  <c r="AF26" i="8"/>
  <c r="H123" i="8"/>
  <c r="BT26" i="8"/>
  <c r="H122" i="8"/>
  <c r="CB104" i="8"/>
  <c r="CN26" i="8"/>
  <c r="BY126" i="8"/>
  <c r="BY125" i="8" s="1"/>
  <c r="AC126" i="8"/>
  <c r="AB126" i="8" s="1"/>
  <c r="AH25" i="8"/>
  <c r="AH24" i="8" s="1"/>
  <c r="AH233" i="8" s="1"/>
  <c r="CJ173" i="8"/>
  <c r="CF26" i="8"/>
  <c r="CJ172" i="8"/>
  <c r="CO126" i="8"/>
  <c r="CO125" i="8" s="1"/>
  <c r="CN125" i="8" s="1"/>
  <c r="BX12" i="8"/>
  <c r="BX11" i="8" s="1"/>
  <c r="H77" i="8"/>
  <c r="CS126" i="8"/>
  <c r="CS125" i="8" s="1"/>
  <c r="CR125" i="8" s="1"/>
  <c r="DE126" i="8"/>
  <c r="DE125" i="8" s="1"/>
  <c r="DD125" i="8" s="1"/>
  <c r="H73" i="8"/>
  <c r="CV26" i="8"/>
  <c r="AR26" i="8"/>
  <c r="BP173" i="8"/>
  <c r="DU186" i="8"/>
  <c r="DT186" i="8" s="1"/>
  <c r="H139" i="8"/>
  <c r="CF195" i="8"/>
  <c r="DN25" i="8"/>
  <c r="DN24" i="8" s="1"/>
  <c r="DN233" i="8" s="1"/>
  <c r="K104" i="8"/>
  <c r="K103" i="8" s="1"/>
  <c r="K102" i="8" s="1"/>
  <c r="DK25" i="8"/>
  <c r="DK24" i="8" s="1"/>
  <c r="DK233" i="8" s="1"/>
  <c r="CE25" i="8"/>
  <c r="CE24" i="8" s="1"/>
  <c r="CE233" i="8" s="1"/>
  <c r="BX104" i="8"/>
  <c r="H61" i="8"/>
  <c r="H54" i="8" s="1"/>
  <c r="H105" i="8"/>
  <c r="CZ172" i="8"/>
  <c r="BX195" i="8"/>
  <c r="H39" i="8"/>
  <c r="CZ208" i="8"/>
  <c r="AZ26" i="8"/>
  <c r="H175" i="8"/>
  <c r="H174" i="8" s="1"/>
  <c r="AS25" i="8"/>
  <c r="AS24" i="8" s="1"/>
  <c r="CR173" i="8"/>
  <c r="BL151" i="8"/>
  <c r="AZ90" i="8"/>
  <c r="BX173" i="8"/>
  <c r="EH186" i="8"/>
  <c r="EH185" i="8" s="1"/>
  <c r="J135" i="8"/>
  <c r="J134" i="8" s="1"/>
  <c r="J126" i="8" s="1"/>
  <c r="J125" i="8" s="1"/>
  <c r="BX65" i="8"/>
  <c r="J195" i="8"/>
  <c r="H195" i="8" s="1"/>
  <c r="BL173" i="8"/>
  <c r="DL90" i="8"/>
  <c r="BM126" i="8"/>
  <c r="BL126" i="8" s="1"/>
  <c r="H165" i="8"/>
  <c r="I173" i="8"/>
  <c r="I172" i="8" s="1"/>
  <c r="CR187" i="8"/>
  <c r="H188" i="8"/>
  <c r="BF25" i="8"/>
  <c r="BF24" i="8" s="1"/>
  <c r="EI25" i="8"/>
  <c r="EI24" i="8" s="1"/>
  <c r="EI233" i="8" s="1"/>
  <c r="U126" i="8"/>
  <c r="U125" i="8" s="1"/>
  <c r="CN173" i="8"/>
  <c r="T173" i="8"/>
  <c r="CG126" i="8"/>
  <c r="CF126" i="8" s="1"/>
  <c r="CC25" i="8"/>
  <c r="CC24" i="8" s="1"/>
  <c r="CL25" i="8"/>
  <c r="CL24" i="8" s="1"/>
  <c r="CN151" i="8"/>
  <c r="CG25" i="8"/>
  <c r="CG24" i="8" s="1"/>
  <c r="CN152" i="8"/>
  <c r="BW25" i="8"/>
  <c r="BW24" i="8" s="1"/>
  <c r="BW233" i="8" s="1"/>
  <c r="BD26" i="8"/>
  <c r="CB195" i="8"/>
  <c r="K135" i="8"/>
  <c r="K134" i="8" s="1"/>
  <c r="K126" i="8" s="1"/>
  <c r="K125" i="8" s="1"/>
  <c r="EJ104" i="8"/>
  <c r="CZ90" i="8"/>
  <c r="DT26" i="8"/>
  <c r="AI25" i="8"/>
  <c r="AI24" i="8" s="1"/>
  <c r="AI233" i="8" s="1"/>
  <c r="Q126" i="8"/>
  <c r="Q125" i="8" s="1"/>
  <c r="P125" i="8" s="1"/>
  <c r="X65" i="8"/>
  <c r="EC25" i="8"/>
  <c r="EC24" i="8" s="1"/>
  <c r="BT12" i="8"/>
  <c r="BT11" i="8" s="1"/>
  <c r="K12" i="8"/>
  <c r="K11" i="8" s="1"/>
  <c r="CK126" i="8"/>
  <c r="CK125" i="8" s="1"/>
  <c r="CJ125" i="8" s="1"/>
  <c r="H145" i="8"/>
  <c r="EB26" i="8"/>
  <c r="DW25" i="8"/>
  <c r="DW24" i="8" s="1"/>
  <c r="DW233" i="8" s="1"/>
  <c r="AD25" i="8"/>
  <c r="AD24" i="8" s="1"/>
  <c r="BL65" i="8"/>
  <c r="BY89" i="8"/>
  <c r="BX89" i="8" s="1"/>
  <c r="H109" i="8"/>
  <c r="EB65" i="8"/>
  <c r="EK126" i="8"/>
  <c r="EK125" i="8" s="1"/>
  <c r="EJ125" i="8" s="1"/>
  <c r="CJ26" i="8"/>
  <c r="J104" i="8"/>
  <c r="J103" i="8" s="1"/>
  <c r="J102" i="8" s="1"/>
  <c r="I65" i="8"/>
  <c r="CZ12" i="8"/>
  <c r="CZ11" i="8" s="1"/>
  <c r="DH12" i="8"/>
  <c r="DH11" i="8" s="1"/>
  <c r="BB25" i="8"/>
  <c r="BB24" i="8" s="1"/>
  <c r="BB233" i="8" s="1"/>
  <c r="J26" i="8"/>
  <c r="DL26" i="8"/>
  <c r="AB26" i="8"/>
  <c r="EK103" i="8"/>
  <c r="EJ103" i="8" s="1"/>
  <c r="CM25" i="8"/>
  <c r="CM24" i="8" s="1"/>
  <c r="CM233" i="8" s="1"/>
  <c r="AY25" i="8"/>
  <c r="AY24" i="8" s="1"/>
  <c r="AY233" i="8" s="1"/>
  <c r="DX26" i="8"/>
  <c r="H48" i="8"/>
  <c r="BT151" i="8"/>
  <c r="BT152" i="8"/>
  <c r="P152" i="8"/>
  <c r="EF152" i="8"/>
  <c r="CV208" i="8"/>
  <c r="DH135" i="8"/>
  <c r="DH134" i="8" s="1"/>
  <c r="AW25" i="8"/>
  <c r="AW24" i="8" s="1"/>
  <c r="AG126" i="8"/>
  <c r="AG125" i="8" s="1"/>
  <c r="AF125" i="8" s="1"/>
  <c r="H13" i="8"/>
  <c r="H32" i="8"/>
  <c r="CC126" i="8"/>
  <c r="CB126" i="8" s="1"/>
  <c r="DZ25" i="8"/>
  <c r="DZ24" i="8" s="1"/>
  <c r="DZ233" i="8" s="1"/>
  <c r="AN12" i="8"/>
  <c r="AN11" i="8" s="1"/>
  <c r="DP26" i="8"/>
  <c r="Q121" i="8"/>
  <c r="P121" i="8" s="1"/>
  <c r="CN17" i="8"/>
  <c r="CN12" i="8" s="1"/>
  <c r="CN11" i="8" s="1"/>
  <c r="BX26" i="8"/>
  <c r="DP135" i="8"/>
  <c r="DP134" i="8" s="1"/>
  <c r="H42" i="8"/>
  <c r="AZ89" i="8"/>
  <c r="CF135" i="8"/>
  <c r="CF134" i="8" s="1"/>
  <c r="BQ25" i="8"/>
  <c r="BQ24" i="8" s="1"/>
  <c r="Q151" i="8"/>
  <c r="P151" i="8" s="1"/>
  <c r="DD172" i="8"/>
  <c r="DH26" i="8"/>
  <c r="DU89" i="8"/>
  <c r="DT89" i="8" s="1"/>
  <c r="CB26" i="8"/>
  <c r="AQ25" i="8"/>
  <c r="AQ24" i="8" s="1"/>
  <c r="AQ233" i="8" s="1"/>
  <c r="CR65" i="8"/>
  <c r="EJ172" i="8"/>
  <c r="DG25" i="8"/>
  <c r="DG24" i="8" s="1"/>
  <c r="DG233" i="8" s="1"/>
  <c r="BP172" i="8"/>
  <c r="AN152" i="8"/>
  <c r="Z25" i="8"/>
  <c r="Z24" i="8" s="1"/>
  <c r="CW126" i="8"/>
  <c r="CW125" i="8" s="1"/>
  <c r="CV125" i="8" s="1"/>
  <c r="AJ26" i="8"/>
  <c r="BT195" i="8"/>
  <c r="DX195" i="8"/>
  <c r="BX122" i="8"/>
  <c r="DP173" i="8"/>
  <c r="CC187" i="8"/>
  <c r="CC186" i="8" s="1"/>
  <c r="CV135" i="8"/>
  <c r="CV134" i="8" s="1"/>
  <c r="AF173" i="8"/>
  <c r="DD135" i="8"/>
  <c r="DD134" i="8" s="1"/>
  <c r="EJ135" i="8"/>
  <c r="EJ134" i="8" s="1"/>
  <c r="CD25" i="8"/>
  <c r="CD24" i="8" s="1"/>
  <c r="CD233" i="8" s="1"/>
  <c r="DT12" i="8"/>
  <c r="DT11" i="8" s="1"/>
  <c r="DQ126" i="8"/>
  <c r="DQ125" i="8" s="1"/>
  <c r="DP125" i="8" s="1"/>
  <c r="AB12" i="8"/>
  <c r="AB11" i="8" s="1"/>
  <c r="CY25" i="8"/>
  <c r="CY24" i="8" s="1"/>
  <c r="CY233" i="8" s="1"/>
  <c r="EB195" i="8"/>
  <c r="DP151" i="8"/>
  <c r="DH151" i="8"/>
  <c r="BT121" i="8"/>
  <c r="X26" i="8"/>
  <c r="AF121" i="8"/>
  <c r="CF152" i="8"/>
  <c r="CX25" i="8"/>
  <c r="CX24" i="8" s="1"/>
  <c r="CX233" i="8" s="1"/>
  <c r="DT65" i="8"/>
  <c r="DU151" i="8"/>
  <c r="DT151" i="8" s="1"/>
  <c r="EF12" i="8"/>
  <c r="EF11" i="8" s="1"/>
  <c r="DY25" i="8"/>
  <c r="DY24" i="8" s="1"/>
  <c r="BL195" i="8"/>
  <c r="CS151" i="8"/>
  <c r="CR151" i="8" s="1"/>
  <c r="EF135" i="8"/>
  <c r="EF134" i="8" s="1"/>
  <c r="AJ172" i="8"/>
  <c r="CR135" i="8"/>
  <c r="CR134" i="8" s="1"/>
  <c r="J152" i="8"/>
  <c r="J151" i="8" s="1"/>
  <c r="H151" i="8" s="1"/>
  <c r="AN135" i="8"/>
  <c r="AN134" i="8" s="1"/>
  <c r="DP195" i="8"/>
  <c r="J208" i="8"/>
  <c r="J207" i="8" s="1"/>
  <c r="H207" i="8" s="1"/>
  <c r="Y207" i="8"/>
  <c r="X207" i="8" s="1"/>
  <c r="EB207" i="8"/>
  <c r="DM207" i="8"/>
  <c r="DL207" i="8" s="1"/>
  <c r="CV207" i="8"/>
  <c r="EB208" i="8"/>
  <c r="AZ208" i="8"/>
  <c r="CZ26" i="8"/>
  <c r="DX65" i="8"/>
  <c r="BG25" i="8"/>
  <c r="BG24" i="8" s="1"/>
  <c r="BG233" i="8" s="1"/>
  <c r="H66" i="8"/>
  <c r="CJ151" i="8"/>
  <c r="DJ25" i="8"/>
  <c r="DJ24" i="8" s="1"/>
  <c r="DP152" i="8"/>
  <c r="DB25" i="8"/>
  <c r="DB24" i="8" s="1"/>
  <c r="DB233" i="8" s="1"/>
  <c r="AS121" i="8"/>
  <c r="AR121" i="8" s="1"/>
  <c r="BY103" i="8"/>
  <c r="BX103" i="8" s="1"/>
  <c r="J65" i="8"/>
  <c r="BE25" i="8"/>
  <c r="BE24" i="8" s="1"/>
  <c r="DD90" i="8"/>
  <c r="AV151" i="8"/>
  <c r="BM25" i="8"/>
  <c r="BM24" i="8" s="1"/>
  <c r="BS25" i="8"/>
  <c r="BS24" i="8" s="1"/>
  <c r="BS233" i="8" s="1"/>
  <c r="AJ135" i="8"/>
  <c r="AJ134" i="8" s="1"/>
  <c r="K65" i="8"/>
  <c r="BP26" i="8"/>
  <c r="CQ25" i="8"/>
  <c r="CQ24" i="8" s="1"/>
  <c r="CQ233" i="8" s="1"/>
  <c r="CI25" i="8"/>
  <c r="CI24" i="8" s="1"/>
  <c r="CI233" i="8" s="1"/>
  <c r="DD89" i="8"/>
  <c r="AN65" i="8"/>
  <c r="CK25" i="8"/>
  <c r="CK24" i="8" s="1"/>
  <c r="J12" i="8"/>
  <c r="J11" i="8" s="1"/>
  <c r="AA25" i="8"/>
  <c r="AA24" i="8" s="1"/>
  <c r="AA233" i="8" s="1"/>
  <c r="CN195" i="8"/>
  <c r="H166" i="8"/>
  <c r="AN173" i="8"/>
  <c r="T172" i="8"/>
  <c r="CB173" i="8"/>
  <c r="BP195" i="8"/>
  <c r="DL65" i="8"/>
  <c r="DQ25" i="8"/>
  <c r="DQ24" i="8" s="1"/>
  <c r="BL26" i="8"/>
  <c r="CA25" i="8"/>
  <c r="CA24" i="8" s="1"/>
  <c r="CA233" i="8" s="1"/>
  <c r="DY126" i="8"/>
  <c r="DX126" i="8" s="1"/>
  <c r="H20" i="8"/>
  <c r="S25" i="8"/>
  <c r="S24" i="8" s="1"/>
  <c r="S233" i="8" s="1"/>
  <c r="BR25" i="8"/>
  <c r="BR24" i="8" s="1"/>
  <c r="BR233" i="8" s="1"/>
  <c r="BU25" i="8"/>
  <c r="BU24" i="8" s="1"/>
  <c r="AF122" i="8"/>
  <c r="AJ195" i="8"/>
  <c r="BD151" i="8"/>
  <c r="BD152" i="8"/>
  <c r="DP104" i="8"/>
  <c r="BD135" i="8"/>
  <c r="BD134" i="8" s="1"/>
  <c r="CG187" i="8"/>
  <c r="CG186" i="8" s="1"/>
  <c r="CF186" i="8" s="1"/>
  <c r="Y126" i="8"/>
  <c r="Y125" i="8" s="1"/>
  <c r="X125" i="8" s="1"/>
  <c r="I187" i="8"/>
  <c r="I186" i="8" s="1"/>
  <c r="I185" i="8" s="1"/>
  <c r="AR172" i="8"/>
  <c r="H116" i="8"/>
  <c r="AM25" i="8"/>
  <c r="AM24" i="8" s="1"/>
  <c r="AM233" i="8" s="1"/>
  <c r="T135" i="8"/>
  <c r="T134" i="8" s="1"/>
  <c r="W25" i="8"/>
  <c r="W24" i="8" s="1"/>
  <c r="W233" i="8" s="1"/>
  <c r="CR26" i="8"/>
  <c r="P26" i="8"/>
  <c r="AV26" i="8"/>
  <c r="BX135" i="8"/>
  <c r="BX134" i="8" s="1"/>
  <c r="EA25" i="8"/>
  <c r="EA24" i="8" s="1"/>
  <c r="EA233" i="8" s="1"/>
  <c r="I135" i="8"/>
  <c r="I134" i="8" s="1"/>
  <c r="CZ173" i="8"/>
  <c r="DS25" i="8"/>
  <c r="DS24" i="8" s="1"/>
  <c r="DS233" i="8" s="1"/>
  <c r="AB65" i="8"/>
  <c r="AB135" i="8"/>
  <c r="AB134" i="8" s="1"/>
  <c r="EJ12" i="8"/>
  <c r="EJ11" i="8" s="1"/>
  <c r="DD12" i="8"/>
  <c r="DD11" i="8" s="1"/>
  <c r="AV172" i="8"/>
  <c r="DL135" i="8"/>
  <c r="DL134" i="8" s="1"/>
  <c r="P135" i="8"/>
  <c r="P134" i="8" s="1"/>
  <c r="EG126" i="8"/>
  <c r="EG125" i="8" s="1"/>
  <c r="EF125" i="8" s="1"/>
  <c r="CZ135" i="8"/>
  <c r="CZ134" i="8" s="1"/>
  <c r="R25" i="8"/>
  <c r="R24" i="8" s="1"/>
  <c r="R233" i="8" s="1"/>
  <c r="BM186" i="8"/>
  <c r="BL186" i="8" s="1"/>
  <c r="DI25" i="8"/>
  <c r="DI24" i="8" s="1"/>
  <c r="H27" i="8"/>
  <c r="AZ135" i="8"/>
  <c r="AZ134" i="8" s="1"/>
  <c r="BL135" i="8"/>
  <c r="BL134" i="8" s="1"/>
  <c r="BC25" i="8"/>
  <c r="BC24" i="8" s="1"/>
  <c r="BC233" i="8" s="1"/>
  <c r="AJ173" i="8"/>
  <c r="P172" i="8"/>
  <c r="AF65" i="8"/>
  <c r="DQ103" i="8"/>
  <c r="DQ102" i="8" s="1"/>
  <c r="DP102" i="8" s="1"/>
  <c r="BA126" i="8"/>
  <c r="BA125" i="8" s="1"/>
  <c r="AZ125" i="8" s="1"/>
  <c r="BT104" i="8"/>
  <c r="DH104" i="8"/>
  <c r="AC25" i="8"/>
  <c r="AC24" i="8" s="1"/>
  <c r="Y25" i="8"/>
  <c r="Y24" i="8" s="1"/>
  <c r="AX25" i="8"/>
  <c r="AX24" i="8" s="1"/>
  <c r="AX233" i="8" s="1"/>
  <c r="BD195" i="8"/>
  <c r="BY187" i="8"/>
  <c r="BY186" i="8" s="1"/>
  <c r="DX187" i="8"/>
  <c r="EB135" i="8"/>
  <c r="EB134" i="8" s="1"/>
  <c r="CJ12" i="8"/>
  <c r="CJ11" i="8" s="1"/>
  <c r="DI103" i="8"/>
  <c r="DI102" i="8" s="1"/>
  <c r="DH102" i="8" s="1"/>
  <c r="EF65" i="8"/>
  <c r="DT135" i="8"/>
  <c r="DT134" i="8" s="1"/>
  <c r="X173" i="8"/>
  <c r="CV12" i="8"/>
  <c r="CV11" i="8" s="1"/>
  <c r="DD173" i="8"/>
  <c r="AO126" i="8"/>
  <c r="AN126" i="8" s="1"/>
  <c r="CT25" i="8"/>
  <c r="CT24" i="8" s="1"/>
  <c r="CT233" i="8" s="1"/>
  <c r="AV135" i="8"/>
  <c r="AV134" i="8" s="1"/>
  <c r="CB135" i="8"/>
  <c r="CB134" i="8" s="1"/>
  <c r="CJ104" i="8"/>
  <c r="DX102" i="8"/>
  <c r="AN104" i="8"/>
  <c r="DV25" i="8"/>
  <c r="DV24" i="8" s="1"/>
  <c r="DV233" i="8" s="1"/>
  <c r="BT65" i="8"/>
  <c r="AF135" i="8"/>
  <c r="AF134" i="8" s="1"/>
  <c r="AF152" i="8"/>
  <c r="BT135" i="8"/>
  <c r="BT134" i="8" s="1"/>
  <c r="DX172" i="8"/>
  <c r="DC25" i="8"/>
  <c r="DC24" i="8" s="1"/>
  <c r="DC233" i="8" s="1"/>
  <c r="AF172" i="8"/>
  <c r="CJ152" i="8"/>
  <c r="AO186" i="8"/>
  <c r="BX172" i="8"/>
  <c r="DX135" i="8"/>
  <c r="DX134" i="8" s="1"/>
  <c r="P173" i="8"/>
  <c r="AZ195" i="8"/>
  <c r="AR152" i="8"/>
  <c r="BN25" i="8"/>
  <c r="BN24" i="8" s="1"/>
  <c r="BN233" i="8" s="1"/>
  <c r="DD152" i="8"/>
  <c r="AJ12" i="8"/>
  <c r="AJ11" i="8" s="1"/>
  <c r="EG25" i="8"/>
  <c r="EG24" i="8" s="1"/>
  <c r="AG186" i="8"/>
  <c r="AF186" i="8" s="1"/>
  <c r="DL195" i="8"/>
  <c r="AR173" i="8"/>
  <c r="BL172" i="8"/>
  <c r="DH173" i="8"/>
  <c r="U25" i="8"/>
  <c r="U24" i="8" s="1"/>
  <c r="DL187" i="8"/>
  <c r="EK25" i="8"/>
  <c r="EK24" i="8" s="1"/>
  <c r="BT173" i="8"/>
  <c r="EF26" i="8"/>
  <c r="AP186" i="8"/>
  <c r="AP185" i="8" s="1"/>
  <c r="AN187" i="8"/>
  <c r="AK25" i="8"/>
  <c r="AK24" i="8" s="1"/>
  <c r="CV195" i="8"/>
  <c r="DT187" i="8"/>
  <c r="AR135" i="8"/>
  <c r="AR134" i="8" s="1"/>
  <c r="DO25" i="8"/>
  <c r="DO24" i="8" s="1"/>
  <c r="DO233" i="8" s="1"/>
  <c r="ED187" i="8"/>
  <c r="EB187" i="8" s="1"/>
  <c r="CV173" i="8"/>
  <c r="AF195" i="8"/>
  <c r="AO151" i="8"/>
  <c r="AN151" i="8" s="1"/>
  <c r="BP121" i="8"/>
  <c r="CF173" i="8"/>
  <c r="P195" i="8"/>
  <c r="BP122" i="8"/>
  <c r="CN135" i="8"/>
  <c r="CN134" i="8" s="1"/>
  <c r="X135" i="8"/>
  <c r="X134" i="8" s="1"/>
  <c r="DH195" i="8"/>
  <c r="T104" i="8"/>
  <c r="AO103" i="8"/>
  <c r="AO102" i="8" s="1"/>
  <c r="AN102" i="8" s="1"/>
  <c r="AS151" i="8"/>
  <c r="AR151" i="8" s="1"/>
  <c r="CK103" i="8"/>
  <c r="CK102" i="8" s="1"/>
  <c r="CJ102" i="8" s="1"/>
  <c r="DM186" i="8"/>
  <c r="DM185" i="8" s="1"/>
  <c r="DL185" i="8" s="1"/>
  <c r="CJ135" i="8"/>
  <c r="CJ134" i="8" s="1"/>
  <c r="Q186" i="8"/>
  <c r="Q185" i="8" s="1"/>
  <c r="P185" i="8" s="1"/>
  <c r="AN195" i="8"/>
  <c r="AR90" i="8"/>
  <c r="BD172" i="8"/>
  <c r="CF151" i="8"/>
  <c r="CV121" i="8"/>
  <c r="DE187" i="8"/>
  <c r="DD187" i="8" s="1"/>
  <c r="DP65" i="8"/>
  <c r="DX103" i="8"/>
  <c r="BP135" i="8"/>
  <c r="BP134" i="8" s="1"/>
  <c r="BD173" i="8"/>
  <c r="DT195" i="8"/>
  <c r="BZ25" i="8"/>
  <c r="BZ24" i="8" s="1"/>
  <c r="AB195" i="8"/>
  <c r="CJ122" i="8"/>
  <c r="CF12" i="8"/>
  <c r="CF11" i="8" s="1"/>
  <c r="CJ121" i="8"/>
  <c r="DT104" i="8"/>
  <c r="EJ173" i="8"/>
  <c r="P65" i="8"/>
  <c r="BP151" i="8"/>
  <c r="CJ195" i="8"/>
  <c r="DX104" i="8"/>
  <c r="I26" i="8"/>
  <c r="BT122" i="8"/>
  <c r="BY207" i="8"/>
  <c r="BX207" i="8" s="1"/>
  <c r="BD208" i="8"/>
  <c r="BD207" i="8"/>
  <c r="EJ208" i="8"/>
  <c r="T207" i="8"/>
  <c r="BT207" i="8"/>
  <c r="T208" i="8"/>
  <c r="P207" i="8"/>
  <c r="AB208" i="8"/>
  <c r="CO186" i="8"/>
  <c r="CN186" i="8" s="1"/>
  <c r="CN187" i="8"/>
  <c r="AG151" i="8"/>
  <c r="AF151" i="8" s="1"/>
  <c r="AL187" i="8"/>
  <c r="AL186" i="8" s="1"/>
  <c r="AL185" i="8" s="1"/>
  <c r="EG151" i="8"/>
  <c r="EF151" i="8" s="1"/>
  <c r="CS186" i="8"/>
  <c r="CR186" i="8" s="1"/>
  <c r="AJ151" i="8"/>
  <c r="DA187" i="8"/>
  <c r="DA186" i="8" s="1"/>
  <c r="BV25" i="8"/>
  <c r="BV24" i="8" s="1"/>
  <c r="BF187" i="8"/>
  <c r="BF186" i="8" s="1"/>
  <c r="DH172" i="8"/>
  <c r="CF172" i="8"/>
  <c r="DL12" i="8"/>
  <c r="DL11" i="8" s="1"/>
  <c r="DQ187" i="8"/>
  <c r="DQ186" i="8" s="1"/>
  <c r="DQ185" i="8" s="1"/>
  <c r="BV187" i="8"/>
  <c r="T195" i="8"/>
  <c r="AV195" i="8"/>
  <c r="CB151" i="8"/>
  <c r="DA25" i="8"/>
  <c r="DA24" i="8" s="1"/>
  <c r="CR172" i="8"/>
  <c r="EF172" i="8"/>
  <c r="AS187" i="8"/>
  <c r="BL12" i="8"/>
  <c r="BL11" i="8" s="1"/>
  <c r="CS25" i="8"/>
  <c r="CS24" i="8" s="1"/>
  <c r="CW187" i="8"/>
  <c r="CW186" i="8" s="1"/>
  <c r="EK121" i="8"/>
  <c r="EJ121" i="8" s="1"/>
  <c r="EJ122" i="8"/>
  <c r="EF195" i="8"/>
  <c r="X172" i="8"/>
  <c r="EL186" i="8"/>
  <c r="EL185" i="8" s="1"/>
  <c r="AJ152" i="8"/>
  <c r="AZ65" i="8"/>
  <c r="CR195" i="8"/>
  <c r="EG121" i="8"/>
  <c r="EF121" i="8" s="1"/>
  <c r="EF122" i="8"/>
  <c r="AD187" i="8"/>
  <c r="X12" i="8"/>
  <c r="X11" i="8" s="1"/>
  <c r="EB12" i="8"/>
  <c r="EB11" i="8" s="1"/>
  <c r="AR12" i="8"/>
  <c r="AR11" i="8" s="1"/>
  <c r="P12" i="8"/>
  <c r="P11" i="8" s="1"/>
  <c r="T17" i="8"/>
  <c r="T12" i="8" s="1"/>
  <c r="T11" i="8" s="1"/>
  <c r="BD12" i="8"/>
  <c r="BD11" i="8" s="1"/>
  <c r="AF12" i="8"/>
  <c r="AF11" i="8" s="1"/>
  <c r="DP12" i="8"/>
  <c r="DP11" i="8" s="1"/>
  <c r="DX12" i="8"/>
  <c r="DX11" i="8" s="1"/>
  <c r="Q12" i="8"/>
  <c r="Q11" i="8" s="1"/>
  <c r="AZ12" i="8"/>
  <c r="AZ11" i="8" s="1"/>
  <c r="BP65" i="8"/>
  <c r="CN65" i="8"/>
  <c r="EJ65" i="8"/>
  <c r="CZ65" i="8"/>
  <c r="CO25" i="8"/>
  <c r="CO24" i="8" s="1"/>
  <c r="CV65" i="8"/>
  <c r="BA25" i="8"/>
  <c r="BA24" i="8" s="1"/>
  <c r="DH65" i="8"/>
  <c r="AR65" i="8"/>
  <c r="DD65" i="8"/>
  <c r="CF65" i="8"/>
  <c r="DR25" i="8"/>
  <c r="DR24" i="8" s="1"/>
  <c r="T65" i="8"/>
  <c r="CB65" i="8"/>
  <c r="DU25" i="8"/>
  <c r="DU24" i="8" s="1"/>
  <c r="AG25" i="8"/>
  <c r="AG24" i="8" s="1"/>
  <c r="EL25" i="8"/>
  <c r="EL24" i="8" s="1"/>
  <c r="AV65" i="8"/>
  <c r="AL25" i="8"/>
  <c r="AL24" i="8" s="1"/>
  <c r="DE25" i="8"/>
  <c r="DE24" i="8" s="1"/>
  <c r="ED25" i="8"/>
  <c r="ED24" i="8" s="1"/>
  <c r="AD12" i="8"/>
  <c r="AD11" i="8" s="1"/>
  <c r="CR12" i="8"/>
  <c r="CR11" i="8" s="1"/>
  <c r="AV12" i="8"/>
  <c r="AV11" i="8" s="1"/>
  <c r="DJ186" i="8"/>
  <c r="DJ185" i="8" s="1"/>
  <c r="DT125" i="8"/>
  <c r="EF104" i="8"/>
  <c r="P104" i="8"/>
  <c r="CR104" i="8"/>
  <c r="CZ104" i="8"/>
  <c r="BP104" i="8"/>
  <c r="AR104" i="8"/>
  <c r="AF104" i="8"/>
  <c r="EG103" i="8"/>
  <c r="EF103" i="8" s="1"/>
  <c r="Q103" i="8"/>
  <c r="Q102" i="8" s="1"/>
  <c r="P102" i="8" s="1"/>
  <c r="BQ103" i="8"/>
  <c r="BQ102" i="8" s="1"/>
  <c r="BP102" i="8" s="1"/>
  <c r="EB104" i="8"/>
  <c r="H90" i="8"/>
  <c r="AN172" i="8"/>
  <c r="AV173" i="8"/>
  <c r="DT172" i="8"/>
  <c r="CV172" i="8"/>
  <c r="T152" i="8"/>
  <c r="CB152" i="8"/>
  <c r="EB152" i="8"/>
  <c r="T151" i="8"/>
  <c r="BX152" i="8"/>
  <c r="BP152" i="8"/>
  <c r="AV152" i="8"/>
  <c r="EB151" i="8"/>
  <c r="EK151" i="8"/>
  <c r="EJ151" i="8" s="1"/>
  <c r="AB152" i="8"/>
  <c r="AC151" i="8"/>
  <c r="AB151" i="8" s="1"/>
  <c r="CZ152" i="8"/>
  <c r="DA151" i="8"/>
  <c r="CZ151" i="8" s="1"/>
  <c r="DH152" i="8"/>
  <c r="BL152" i="8"/>
  <c r="V125" i="8"/>
  <c r="V233" i="8" s="1"/>
  <c r="BZ125" i="8"/>
  <c r="DT126" i="8"/>
  <c r="AW126" i="8"/>
  <c r="AV126" i="8" s="1"/>
  <c r="DM126" i="8"/>
  <c r="DL126" i="8" s="1"/>
  <c r="H219" i="8"/>
  <c r="H218" i="8" s="1"/>
  <c r="H89" i="8"/>
  <c r="EK187" i="8"/>
  <c r="EG186" i="8"/>
  <c r="EF187" i="8"/>
  <c r="EH25" i="8"/>
  <c r="EH24" i="8" s="1"/>
  <c r="EC102" i="8"/>
  <c r="EB102" i="8" s="1"/>
  <c r="EB103" i="8"/>
  <c r="EC185" i="8"/>
  <c r="DY207" i="8"/>
  <c r="DX207" i="8" s="1"/>
  <c r="DX208" i="8"/>
  <c r="DX152" i="8"/>
  <c r="DY151" i="8"/>
  <c r="DX151" i="8" s="1"/>
  <c r="DX186" i="8"/>
  <c r="DY185" i="8"/>
  <c r="DX185" i="8" s="1"/>
  <c r="DT208" i="8"/>
  <c r="DU207" i="8"/>
  <c r="DT207" i="8" s="1"/>
  <c r="DU102" i="8"/>
  <c r="DT102" i="8" s="1"/>
  <c r="DT103" i="8"/>
  <c r="DR186" i="8"/>
  <c r="DR185" i="8" s="1"/>
  <c r="DL122" i="8"/>
  <c r="DM121" i="8"/>
  <c r="DL121" i="8" s="1"/>
  <c r="DL104" i="8"/>
  <c r="DM103" i="8"/>
  <c r="DL152" i="8"/>
  <c r="DM151" i="8"/>
  <c r="DL151" i="8" s="1"/>
  <c r="DM25" i="8"/>
  <c r="DM24" i="8" s="1"/>
  <c r="DL172" i="8"/>
  <c r="DH187" i="8"/>
  <c r="DI185" i="8"/>
  <c r="DD104" i="8"/>
  <c r="DE103" i="8"/>
  <c r="DE207" i="8"/>
  <c r="DD207" i="8" s="1"/>
  <c r="DD208" i="8"/>
  <c r="DA102" i="8"/>
  <c r="CZ102" i="8" s="1"/>
  <c r="CZ103" i="8"/>
  <c r="CW102" i="8"/>
  <c r="CV102" i="8" s="1"/>
  <c r="CV103" i="8"/>
  <c r="CV122" i="8"/>
  <c r="CV104" i="8"/>
  <c r="CW25" i="8"/>
  <c r="CW24" i="8" s="1"/>
  <c r="CV151" i="8"/>
  <c r="CV152" i="8"/>
  <c r="CR208" i="8"/>
  <c r="CS207" i="8"/>
  <c r="CR207" i="8" s="1"/>
  <c r="CS102" i="8"/>
  <c r="CR102" i="8" s="1"/>
  <c r="CR103" i="8"/>
  <c r="CN122" i="8"/>
  <c r="CO121" i="8"/>
  <c r="CN121" i="8" s="1"/>
  <c r="CN104" i="8"/>
  <c r="CO103" i="8"/>
  <c r="CN172" i="8"/>
  <c r="CO207" i="8"/>
  <c r="CN207" i="8" s="1"/>
  <c r="CN208" i="8"/>
  <c r="CJ65" i="8"/>
  <c r="CL186" i="8"/>
  <c r="CL185" i="8" s="1"/>
  <c r="CJ187" i="8"/>
  <c r="CK185" i="8"/>
  <c r="CF122" i="8"/>
  <c r="CG121" i="8"/>
  <c r="CF121" i="8" s="1"/>
  <c r="CF104" i="8"/>
  <c r="CG103" i="8"/>
  <c r="CF208" i="8"/>
  <c r="CG207" i="8"/>
  <c r="CF207" i="8" s="1"/>
  <c r="CB208" i="8"/>
  <c r="CC207" i="8"/>
  <c r="CB207" i="8" s="1"/>
  <c r="CC102" i="8"/>
  <c r="CB103" i="8"/>
  <c r="CB12" i="8"/>
  <c r="CB11" i="8" s="1"/>
  <c r="BY25" i="8"/>
  <c r="BY24" i="8" s="1"/>
  <c r="BT208" i="8"/>
  <c r="BU185" i="8"/>
  <c r="BU126" i="8"/>
  <c r="BU102" i="8"/>
  <c r="BT103" i="8"/>
  <c r="BP12" i="8"/>
  <c r="BP11" i="8" s="1"/>
  <c r="BQ126" i="8"/>
  <c r="BP208" i="8"/>
  <c r="BQ207" i="8"/>
  <c r="BP207" i="8" s="1"/>
  <c r="BQ186" i="8"/>
  <c r="BP187" i="8"/>
  <c r="BL208" i="8"/>
  <c r="BM207" i="8"/>
  <c r="BL207" i="8" s="1"/>
  <c r="BL122" i="8"/>
  <c r="BM121" i="8"/>
  <c r="BL121" i="8" s="1"/>
  <c r="BL104" i="8"/>
  <c r="BM103" i="8"/>
  <c r="BL187" i="8"/>
  <c r="BD65" i="8"/>
  <c r="BE185" i="8"/>
  <c r="BD104" i="8"/>
  <c r="BE103" i="8"/>
  <c r="BD122" i="8"/>
  <c r="BE121" i="8"/>
  <c r="BD121" i="8" s="1"/>
  <c r="BE126" i="8"/>
  <c r="AZ122" i="8"/>
  <c r="BA121" i="8"/>
  <c r="AZ121" i="8" s="1"/>
  <c r="AZ104" i="8"/>
  <c r="BA103" i="8"/>
  <c r="BA186" i="8"/>
  <c r="AZ187" i="8"/>
  <c r="AZ152" i="8"/>
  <c r="BA151" i="8"/>
  <c r="AZ151" i="8" s="1"/>
  <c r="AV104" i="8"/>
  <c r="AW103" i="8"/>
  <c r="AW186" i="8"/>
  <c r="AV187" i="8"/>
  <c r="AV122" i="8"/>
  <c r="AW121" i="8"/>
  <c r="AV121" i="8" s="1"/>
  <c r="AS102" i="8"/>
  <c r="AR102" i="8" s="1"/>
  <c r="AR103" i="8"/>
  <c r="AR208" i="8"/>
  <c r="AS207" i="8"/>
  <c r="AR207" i="8" s="1"/>
  <c r="AO25" i="8"/>
  <c r="AO24" i="8" s="1"/>
  <c r="AK185" i="8"/>
  <c r="AJ122" i="8"/>
  <c r="AK121" i="8"/>
  <c r="AJ121" i="8" s="1"/>
  <c r="AK126" i="8"/>
  <c r="AJ104" i="8"/>
  <c r="AK103" i="8"/>
  <c r="AF187" i="8"/>
  <c r="AG102" i="8"/>
  <c r="AF102" i="8" s="1"/>
  <c r="AF103" i="8"/>
  <c r="AB122" i="8"/>
  <c r="AC121" i="8"/>
  <c r="AB121" i="8" s="1"/>
  <c r="AB104" i="8"/>
  <c r="AC103" i="8"/>
  <c r="AC185" i="8"/>
  <c r="Z186" i="8"/>
  <c r="Z185" i="8" s="1"/>
  <c r="X187" i="8"/>
  <c r="Y185" i="8"/>
  <c r="X195" i="8"/>
  <c r="X122" i="8"/>
  <c r="Y121" i="8"/>
  <c r="X121" i="8" s="1"/>
  <c r="X104" i="8"/>
  <c r="Y103" i="8"/>
  <c r="X152" i="8"/>
  <c r="Y151" i="8"/>
  <c r="X151" i="8" s="1"/>
  <c r="U102" i="8"/>
  <c r="T102" i="8" s="1"/>
  <c r="T103" i="8"/>
  <c r="U186" i="8"/>
  <c r="T187" i="8"/>
  <c r="P208" i="8"/>
  <c r="Q25" i="8"/>
  <c r="Q24" i="8" s="1"/>
  <c r="P187" i="8"/>
  <c r="K25" i="8" l="1"/>
  <c r="K24" i="8" s="1"/>
  <c r="K233" i="8" s="1"/>
  <c r="T25" i="8"/>
  <c r="T24" i="8" s="1"/>
  <c r="AP233" i="8"/>
  <c r="DI125" i="8"/>
  <c r="DH125" i="8" s="1"/>
  <c r="EH233" i="8"/>
  <c r="EC125" i="8"/>
  <c r="EB125" i="8" s="1"/>
  <c r="AN25" i="8"/>
  <c r="AN24" i="8" s="1"/>
  <c r="BZ233" i="8"/>
  <c r="CL233" i="8"/>
  <c r="EL233" i="8"/>
  <c r="CK233" i="8"/>
  <c r="DQ233" i="8"/>
  <c r="DJ233" i="8"/>
  <c r="DR233" i="8"/>
  <c r="EJ25" i="8"/>
  <c r="EJ24" i="8" s="1"/>
  <c r="DA125" i="8"/>
  <c r="CZ125" i="8" s="1"/>
  <c r="DD25" i="8"/>
  <c r="DD24" i="8" s="1"/>
  <c r="H172" i="8"/>
  <c r="AF25" i="8"/>
  <c r="AF24" i="8" s="1"/>
  <c r="H12" i="8"/>
  <c r="H11" i="8" s="1"/>
  <c r="AJ25" i="8"/>
  <c r="AJ24" i="8" s="1"/>
  <c r="H173" i="8"/>
  <c r="AR25" i="8"/>
  <c r="AR24" i="8" s="1"/>
  <c r="AL233" i="8"/>
  <c r="AR126" i="8"/>
  <c r="CN126" i="8"/>
  <c r="BX126" i="8"/>
  <c r="AC125" i="8"/>
  <c r="AB125" i="8" s="1"/>
  <c r="Z233" i="8"/>
  <c r="DU185" i="8"/>
  <c r="DT185" i="8" s="1"/>
  <c r="DD126" i="8"/>
  <c r="CN25" i="8"/>
  <c r="CN24" i="8" s="1"/>
  <c r="BT25" i="8"/>
  <c r="BT24" i="8" s="1"/>
  <c r="BL25" i="8"/>
  <c r="BL24" i="8" s="1"/>
  <c r="CV25" i="8"/>
  <c r="CV24" i="8" s="1"/>
  <c r="T126" i="8"/>
  <c r="Q233" i="8"/>
  <c r="P233" i="8" s="1"/>
  <c r="CR126" i="8"/>
  <c r="DL186" i="8"/>
  <c r="CS185" i="8"/>
  <c r="CR185" i="8" s="1"/>
  <c r="AZ126" i="8"/>
  <c r="BX25" i="8"/>
  <c r="BX24" i="8" s="1"/>
  <c r="CF25" i="8"/>
  <c r="CF24" i="8" s="1"/>
  <c r="AG185" i="8"/>
  <c r="AF185" i="8" s="1"/>
  <c r="H135" i="8"/>
  <c r="H134" i="8" s="1"/>
  <c r="CG185" i="8"/>
  <c r="CF185" i="8" s="1"/>
  <c r="J187" i="8"/>
  <c r="J186" i="8" s="1"/>
  <c r="DT25" i="8"/>
  <c r="DT24" i="8" s="1"/>
  <c r="AF126" i="8"/>
  <c r="EK102" i="8"/>
  <c r="EJ102" i="8" s="1"/>
  <c r="BY102" i="8"/>
  <c r="BX102" i="8" s="1"/>
  <c r="AZ25" i="8"/>
  <c r="AZ24" i="8" s="1"/>
  <c r="CJ126" i="8"/>
  <c r="P186" i="8"/>
  <c r="BM125" i="8"/>
  <c r="BL125" i="8" s="1"/>
  <c r="BD25" i="8"/>
  <c r="BD24" i="8" s="1"/>
  <c r="CG125" i="8"/>
  <c r="CF125" i="8" s="1"/>
  <c r="CZ25" i="8"/>
  <c r="CZ24" i="8" s="1"/>
  <c r="EB25" i="8"/>
  <c r="EB24" i="8" s="1"/>
  <c r="H26" i="8"/>
  <c r="AN186" i="8"/>
  <c r="J25" i="8"/>
  <c r="J24" i="8" s="1"/>
  <c r="BM185" i="8"/>
  <c r="BL185" i="8" s="1"/>
  <c r="AB25" i="8"/>
  <c r="AB24" i="8" s="1"/>
  <c r="CJ25" i="8"/>
  <c r="CJ24" i="8" s="1"/>
  <c r="P126" i="8"/>
  <c r="H104" i="8"/>
  <c r="I103" i="8"/>
  <c r="I102" i="8" s="1"/>
  <c r="AJ187" i="8"/>
  <c r="AO125" i="8"/>
  <c r="AN125" i="8" s="1"/>
  <c r="DL25" i="8"/>
  <c r="DL24" i="8" s="1"/>
  <c r="X25" i="8"/>
  <c r="X24" i="8" s="1"/>
  <c r="EJ126" i="8"/>
  <c r="DP25" i="8"/>
  <c r="DP24" i="8" s="1"/>
  <c r="X126" i="8"/>
  <c r="H65" i="8"/>
  <c r="DX25" i="8"/>
  <c r="DX24" i="8" s="1"/>
  <c r="BP25" i="8"/>
  <c r="BP24" i="8" s="1"/>
  <c r="CB25" i="8"/>
  <c r="CB24" i="8" s="1"/>
  <c r="AN103" i="8"/>
  <c r="CV126" i="8"/>
  <c r="H152" i="8"/>
  <c r="CB186" i="8"/>
  <c r="CC185" i="8"/>
  <c r="CB185" i="8" s="1"/>
  <c r="CB187" i="8"/>
  <c r="AO185" i="8"/>
  <c r="AN185" i="8" s="1"/>
  <c r="H208" i="8"/>
  <c r="CC125" i="8"/>
  <c r="CB125" i="8" s="1"/>
  <c r="EF25" i="8"/>
  <c r="EF24" i="8" s="1"/>
  <c r="DY125" i="8"/>
  <c r="DY233" i="8" s="1"/>
  <c r="DX233" i="8" s="1"/>
  <c r="CR25" i="8"/>
  <c r="CR24" i="8" s="1"/>
  <c r="AJ185" i="8"/>
  <c r="P103" i="8"/>
  <c r="DH25" i="8"/>
  <c r="DH24" i="8" s="1"/>
  <c r="CV187" i="8"/>
  <c r="DP126" i="8"/>
  <c r="EF126" i="8"/>
  <c r="BX187" i="8"/>
  <c r="DE186" i="8"/>
  <c r="DE185" i="8" s="1"/>
  <c r="DD185" i="8" s="1"/>
  <c r="DH103" i="8"/>
  <c r="AV25" i="8"/>
  <c r="AV24" i="8" s="1"/>
  <c r="P25" i="8"/>
  <c r="P24" i="8" s="1"/>
  <c r="CJ103" i="8"/>
  <c r="DH186" i="8"/>
  <c r="CO185" i="8"/>
  <c r="CN185" i="8" s="1"/>
  <c r="DH185" i="8"/>
  <c r="DP103" i="8"/>
  <c r="AW125" i="8"/>
  <c r="AV125" i="8" s="1"/>
  <c r="CF187" i="8"/>
  <c r="CZ187" i="8"/>
  <c r="EG102" i="8"/>
  <c r="EF102" i="8" s="1"/>
  <c r="DP186" i="8"/>
  <c r="AJ186" i="8"/>
  <c r="DP187" i="8"/>
  <c r="I25" i="8"/>
  <c r="I24" i="8" s="1"/>
  <c r="ED186" i="8"/>
  <c r="BD187" i="8"/>
  <c r="BF185" i="8"/>
  <c r="BF233" i="8" s="1"/>
  <c r="BD186" i="8"/>
  <c r="AS186" i="8"/>
  <c r="AR187" i="8"/>
  <c r="BV186" i="8"/>
  <c r="BT187" i="8"/>
  <c r="AD186" i="8"/>
  <c r="AB187" i="8"/>
  <c r="K248" i="8"/>
  <c r="CJ186" i="8"/>
  <c r="CJ185" i="8"/>
  <c r="DP185" i="8"/>
  <c r="BX125" i="8"/>
  <c r="T125" i="8"/>
  <c r="BP103" i="8"/>
  <c r="DM125" i="8"/>
  <c r="DL125" i="8" s="1"/>
  <c r="EJ187" i="8"/>
  <c r="EK186" i="8"/>
  <c r="EF186" i="8"/>
  <c r="EG185" i="8"/>
  <c r="DM102" i="8"/>
  <c r="DL103" i="8"/>
  <c r="DE102" i="8"/>
  <c r="DD103" i="8"/>
  <c r="CZ186" i="8"/>
  <c r="DA185" i="8"/>
  <c r="CV186" i="8"/>
  <c r="CW185" i="8"/>
  <c r="CV185" i="8" s="1"/>
  <c r="CO102" i="8"/>
  <c r="CN103" i="8"/>
  <c r="CG102" i="8"/>
  <c r="CF103" i="8"/>
  <c r="CB102" i="8"/>
  <c r="BX186" i="8"/>
  <c r="BY185" i="8"/>
  <c r="BX185" i="8" s="1"/>
  <c r="BT102" i="8"/>
  <c r="BT126" i="8"/>
  <c r="BU125" i="8"/>
  <c r="BT125" i="8" s="1"/>
  <c r="BP186" i="8"/>
  <c r="BQ185" i="8"/>
  <c r="BP185" i="8" s="1"/>
  <c r="BP126" i="8"/>
  <c r="BQ125" i="8"/>
  <c r="BP125" i="8" s="1"/>
  <c r="BM102" i="8"/>
  <c r="BL103" i="8"/>
  <c r="BD126" i="8"/>
  <c r="BE125" i="8"/>
  <c r="BD125" i="8" s="1"/>
  <c r="BE102" i="8"/>
  <c r="BD103" i="8"/>
  <c r="AZ186" i="8"/>
  <c r="BA185" i="8"/>
  <c r="AZ185" i="8" s="1"/>
  <c r="BA102" i="8"/>
  <c r="AZ103" i="8"/>
  <c r="AW102" i="8"/>
  <c r="AV103" i="8"/>
  <c r="AV186" i="8"/>
  <c r="AW185" i="8"/>
  <c r="AV185" i="8" s="1"/>
  <c r="AK102" i="8"/>
  <c r="AJ103" i="8"/>
  <c r="AJ126" i="8"/>
  <c r="AK125" i="8"/>
  <c r="AJ125" i="8" s="1"/>
  <c r="AC102" i="8"/>
  <c r="AB103" i="8"/>
  <c r="Y102" i="8"/>
  <c r="Y233" i="8" s="1"/>
  <c r="X103" i="8"/>
  <c r="X185" i="8"/>
  <c r="X186" i="8"/>
  <c r="T186" i="8"/>
  <c r="U185" i="8"/>
  <c r="U233" i="8" s="1"/>
  <c r="T233" i="8" s="1"/>
  <c r="DI233" i="8" l="1"/>
  <c r="DH233" i="8" s="1"/>
  <c r="BE233" i="8"/>
  <c r="BD233" i="8" s="1"/>
  <c r="DE233" i="8"/>
  <c r="DD233" i="8" s="1"/>
  <c r="CO233" i="8"/>
  <c r="CN233" i="8" s="1"/>
  <c r="EC233" i="8"/>
  <c r="BA233" i="8"/>
  <c r="AZ233" i="8" s="1"/>
  <c r="CJ233" i="8"/>
  <c r="CG233" i="8"/>
  <c r="CF233" i="8" s="1"/>
  <c r="DM233" i="8"/>
  <c r="DL233" i="8" s="1"/>
  <c r="DP233" i="8"/>
  <c r="AW233" i="8"/>
  <c r="AV233" i="8" s="1"/>
  <c r="BM233" i="8"/>
  <c r="BL233" i="8" s="1"/>
  <c r="DA233" i="8"/>
  <c r="CZ233" i="8" s="1"/>
  <c r="CS233" i="8"/>
  <c r="CR233" i="8" s="1"/>
  <c r="CW233" i="8"/>
  <c r="CV233" i="8" s="1"/>
  <c r="EG233" i="8"/>
  <c r="EF233" i="8" s="1"/>
  <c r="DU233" i="8"/>
  <c r="DT233" i="8" s="1"/>
  <c r="CC233" i="8"/>
  <c r="CB233" i="8" s="1"/>
  <c r="BU233" i="8"/>
  <c r="BQ233" i="8"/>
  <c r="BP233" i="8" s="1"/>
  <c r="BY233" i="8"/>
  <c r="BX233" i="8" s="1"/>
  <c r="X233" i="8"/>
  <c r="AC233" i="8"/>
  <c r="AK233" i="8"/>
  <c r="AJ233" i="8" s="1"/>
  <c r="DX125" i="8"/>
  <c r="AG233" i="8"/>
  <c r="AF233" i="8" s="1"/>
  <c r="DL102" i="8"/>
  <c r="H187" i="8"/>
  <c r="CZ185" i="8"/>
  <c r="AO233" i="8"/>
  <c r="AN233" i="8" s="1"/>
  <c r="H103" i="8"/>
  <c r="H25" i="8"/>
  <c r="H24" i="8" s="1"/>
  <c r="DD186" i="8"/>
  <c r="ED185" i="8"/>
  <c r="ED233" i="8" s="1"/>
  <c r="EB186" i="8"/>
  <c r="K249" i="8"/>
  <c r="AD185" i="8"/>
  <c r="AD233" i="8" s="1"/>
  <c r="AB186" i="8"/>
  <c r="BD185" i="8"/>
  <c r="AR186" i="8"/>
  <c r="AS185" i="8"/>
  <c r="AS233" i="8" s="1"/>
  <c r="AR233" i="8" s="1"/>
  <c r="BV185" i="8"/>
  <c r="BV233" i="8" s="1"/>
  <c r="BT186" i="8"/>
  <c r="J185" i="8"/>
  <c r="J233" i="8" s="1"/>
  <c r="H186" i="8"/>
  <c r="EJ186" i="8"/>
  <c r="EK185" i="8"/>
  <c r="EK233" i="8" s="1"/>
  <c r="EJ233" i="8" s="1"/>
  <c r="EF185" i="8"/>
  <c r="DD102" i="8"/>
  <c r="CN102" i="8"/>
  <c r="CF102" i="8"/>
  <c r="BL102" i="8"/>
  <c r="BD102" i="8"/>
  <c r="AZ102" i="8"/>
  <c r="AV102" i="8"/>
  <c r="AJ102" i="8"/>
  <c r="AB102" i="8"/>
  <c r="X102" i="8"/>
  <c r="T185" i="8"/>
  <c r="H102" i="8"/>
  <c r="EB233" i="8" l="1"/>
  <c r="BT233" i="8"/>
  <c r="AB233" i="8"/>
  <c r="J248" i="8"/>
  <c r="EB185" i="8"/>
  <c r="BT185" i="8"/>
  <c r="AR185" i="8"/>
  <c r="AB185" i="8"/>
  <c r="H185" i="8"/>
  <c r="EJ185" i="8"/>
  <c r="M131" i="8"/>
  <c r="L131" i="8" l="1"/>
  <c r="I131" i="8"/>
  <c r="J249" i="8"/>
  <c r="L120" i="8"/>
  <c r="L119" i="8"/>
  <c r="H131" i="8" l="1"/>
  <c r="L183" i="8"/>
  <c r="L159" i="8"/>
  <c r="L86" i="8" l="1"/>
  <c r="N73" i="8" l="1"/>
  <c r="O73" i="8"/>
  <c r="N70" i="8"/>
  <c r="O70" i="8"/>
  <c r="L220" i="8" l="1"/>
  <c r="O218" i="8"/>
  <c r="N218" i="8"/>
  <c r="M218" i="8"/>
  <c r="O209" i="8"/>
  <c r="N209" i="8"/>
  <c r="L206" i="8"/>
  <c r="O204" i="8"/>
  <c r="O203" i="8" s="1"/>
  <c r="N204" i="8"/>
  <c r="N203" i="8" s="1"/>
  <c r="M204" i="8"/>
  <c r="M203" i="8" s="1"/>
  <c r="L202" i="8"/>
  <c r="O201" i="8"/>
  <c r="N201" i="8"/>
  <c r="M201" i="8"/>
  <c r="L200" i="8"/>
  <c r="M199" i="8"/>
  <c r="L199" i="8" s="1"/>
  <c r="L198" i="8"/>
  <c r="O197" i="8"/>
  <c r="O195" i="8" s="1"/>
  <c r="N197" i="8"/>
  <c r="N195" i="8" s="1"/>
  <c r="L196" i="8"/>
  <c r="L194" i="8"/>
  <c r="L193" i="8"/>
  <c r="O192" i="8"/>
  <c r="N192" i="8"/>
  <c r="M192" i="8"/>
  <c r="L191" i="8"/>
  <c r="L190" i="8"/>
  <c r="L189" i="8"/>
  <c r="O188" i="8"/>
  <c r="N188" i="8"/>
  <c r="M188" i="8"/>
  <c r="L184" i="8"/>
  <c r="O182" i="8"/>
  <c r="O181" i="8" s="1"/>
  <c r="N182" i="8"/>
  <c r="M181" i="8"/>
  <c r="M173" i="8" s="1"/>
  <c r="M172" i="8" s="1"/>
  <c r="L179" i="8"/>
  <c r="L178" i="8"/>
  <c r="L177" i="8"/>
  <c r="L176" i="8"/>
  <c r="L171" i="8"/>
  <c r="L170" i="8"/>
  <c r="L169" i="8"/>
  <c r="L168" i="8"/>
  <c r="L167" i="8"/>
  <c r="O166" i="8"/>
  <c r="O165" i="8" s="1"/>
  <c r="N166" i="8"/>
  <c r="N165" i="8" s="1"/>
  <c r="M165" i="8"/>
  <c r="L164" i="8"/>
  <c r="O162" i="8"/>
  <c r="N162" i="8"/>
  <c r="M162" i="8"/>
  <c r="N152" i="8"/>
  <c r="L150" i="8"/>
  <c r="L149" i="8"/>
  <c r="L147" i="8"/>
  <c r="L144" i="8"/>
  <c r="L143" i="8"/>
  <c r="L141" i="8"/>
  <c r="L140" i="8"/>
  <c r="O139" i="8"/>
  <c r="O135" i="8" s="1"/>
  <c r="N139" i="8"/>
  <c r="N135" i="8" s="1"/>
  <c r="L138" i="8"/>
  <c r="L137" i="8"/>
  <c r="M132" i="8"/>
  <c r="L130" i="8"/>
  <c r="O129" i="8"/>
  <c r="N129" i="8"/>
  <c r="M128" i="8"/>
  <c r="O127" i="8"/>
  <c r="N127" i="8"/>
  <c r="L124" i="8"/>
  <c r="O123" i="8"/>
  <c r="O122" i="8" s="1"/>
  <c r="O121" i="8" s="1"/>
  <c r="N123" i="8"/>
  <c r="N122" i="8" s="1"/>
  <c r="N121" i="8" s="1"/>
  <c r="L118" i="8"/>
  <c r="L117" i="8"/>
  <c r="L115" i="8"/>
  <c r="O114" i="8"/>
  <c r="N114" i="8"/>
  <c r="M114" i="8"/>
  <c r="M104" i="8" s="1"/>
  <c r="L113" i="8"/>
  <c r="L112" i="8"/>
  <c r="L111" i="8"/>
  <c r="L110" i="8"/>
  <c r="O109" i="8"/>
  <c r="N109" i="8"/>
  <c r="L108" i="8"/>
  <c r="L107" i="8"/>
  <c r="L106" i="8"/>
  <c r="O105" i="8"/>
  <c r="N105" i="8"/>
  <c r="L101" i="8"/>
  <c r="L100" i="8"/>
  <c r="O99" i="8"/>
  <c r="N99" i="8"/>
  <c r="M91" i="8"/>
  <c r="L98" i="8"/>
  <c r="L97" i="8"/>
  <c r="L96" i="8"/>
  <c r="L95" i="8"/>
  <c r="L94" i="8"/>
  <c r="L93" i="8"/>
  <c r="L92" i="8"/>
  <c r="L85" i="8"/>
  <c r="L84" i="8"/>
  <c r="L82" i="8"/>
  <c r="L81" i="8"/>
  <c r="N80" i="8"/>
  <c r="M80" i="8"/>
  <c r="L79" i="8"/>
  <c r="L78" i="8"/>
  <c r="O77" i="8"/>
  <c r="N77" i="8"/>
  <c r="M77" i="8"/>
  <c r="L76" i="8"/>
  <c r="L75" i="8"/>
  <c r="L74" i="8"/>
  <c r="L72" i="8"/>
  <c r="L71" i="8"/>
  <c r="L69" i="8"/>
  <c r="L68" i="8"/>
  <c r="L67" i="8"/>
  <c r="L64" i="8"/>
  <c r="L63" i="8"/>
  <c r="L62" i="8"/>
  <c r="L60" i="8"/>
  <c r="L59" i="8"/>
  <c r="L58" i="8"/>
  <c r="L57" i="8"/>
  <c r="L56" i="8"/>
  <c r="L55" i="8"/>
  <c r="L53" i="8"/>
  <c r="O52" i="8"/>
  <c r="N52" i="8"/>
  <c r="M52" i="8"/>
  <c r="L51" i="8"/>
  <c r="L50" i="8"/>
  <c r="O48" i="8"/>
  <c r="N48" i="8"/>
  <c r="M48" i="8"/>
  <c r="M26" i="8" s="1"/>
  <c r="L46" i="8"/>
  <c r="L44" i="8"/>
  <c r="L43" i="8"/>
  <c r="L23" i="8"/>
  <c r="L22" i="8"/>
  <c r="L19" i="8"/>
  <c r="O18" i="8"/>
  <c r="O17" i="8" s="1"/>
  <c r="N18" i="8"/>
  <c r="N17" i="8" s="1"/>
  <c r="L16" i="8"/>
  <c r="L15" i="8"/>
  <c r="L14" i="8"/>
  <c r="L132" i="8" l="1"/>
  <c r="L129" i="8" s="1"/>
  <c r="I132" i="8"/>
  <c r="M127" i="8"/>
  <c r="L127" i="8" s="1"/>
  <c r="I128" i="8"/>
  <c r="L175" i="8"/>
  <c r="L174" i="8" s="1"/>
  <c r="O208" i="8"/>
  <c r="O207" i="8" s="1"/>
  <c r="N208" i="8"/>
  <c r="N207" i="8" s="1"/>
  <c r="M152" i="8"/>
  <c r="M151" i="8" s="1"/>
  <c r="O152" i="8"/>
  <c r="O151" i="8" s="1"/>
  <c r="N104" i="8"/>
  <c r="N103" i="8" s="1"/>
  <c r="N102" i="8" s="1"/>
  <c r="O104" i="8"/>
  <c r="O103" i="8" s="1"/>
  <c r="O102" i="8" s="1"/>
  <c r="N91" i="8"/>
  <c r="O91" i="8"/>
  <c r="M90" i="8"/>
  <c r="M65" i="8"/>
  <c r="M25" i="8" s="1"/>
  <c r="N187" i="8"/>
  <c r="N186" i="8" s="1"/>
  <c r="N185" i="8" s="1"/>
  <c r="O12" i="8"/>
  <c r="O11" i="8" s="1"/>
  <c r="L70" i="8"/>
  <c r="L73" i="8"/>
  <c r="L13" i="8"/>
  <c r="N12" i="8"/>
  <c r="N11" i="8" s="1"/>
  <c r="L136" i="8"/>
  <c r="L128" i="8"/>
  <c r="L204" i="8"/>
  <c r="L203" i="8" s="1"/>
  <c r="O173" i="8"/>
  <c r="O172" i="8" s="1"/>
  <c r="L192" i="8"/>
  <c r="L48" i="8"/>
  <c r="L66" i="8"/>
  <c r="L123" i="8"/>
  <c r="L18" i="8"/>
  <c r="L166" i="8"/>
  <c r="L209" i="8"/>
  <c r="O134" i="8"/>
  <c r="L80" i="8"/>
  <c r="L139" i="8"/>
  <c r="M11" i="8"/>
  <c r="L52" i="8"/>
  <c r="N65" i="8"/>
  <c r="O65" i="8"/>
  <c r="L77" i="8"/>
  <c r="L146" i="8"/>
  <c r="L145" i="8" s="1"/>
  <c r="L83" i="8"/>
  <c r="L99" i="8"/>
  <c r="L91" i="8" s="1"/>
  <c r="M129" i="8"/>
  <c r="L165" i="8"/>
  <c r="L219" i="8"/>
  <c r="L218" i="8" s="1"/>
  <c r="L162" i="8"/>
  <c r="L114" i="8"/>
  <c r="L182" i="8"/>
  <c r="L181" i="8" s="1"/>
  <c r="M197" i="8"/>
  <c r="L197" i="8" s="1"/>
  <c r="M207" i="8"/>
  <c r="M122" i="8"/>
  <c r="L142" i="8"/>
  <c r="N181" i="8"/>
  <c r="N173" i="8" s="1"/>
  <c r="N172" i="8" s="1"/>
  <c r="L188" i="8"/>
  <c r="L163" i="8"/>
  <c r="O26" i="8"/>
  <c r="L61" i="8"/>
  <c r="L54" i="8" s="1"/>
  <c r="L105" i="8"/>
  <c r="L116" i="8"/>
  <c r="O187" i="8"/>
  <c r="O186" i="8" s="1"/>
  <c r="O185" i="8" s="1"/>
  <c r="L201" i="8"/>
  <c r="L42" i="8"/>
  <c r="N26" i="8"/>
  <c r="N134" i="8"/>
  <c r="N151" i="8"/>
  <c r="M126" i="8" l="1"/>
  <c r="M125" i="8" s="1"/>
  <c r="H128" i="8"/>
  <c r="I127" i="8"/>
  <c r="H127" i="8" s="1"/>
  <c r="H132" i="8"/>
  <c r="H129" i="8" s="1"/>
  <c r="I129" i="8"/>
  <c r="L208" i="8"/>
  <c r="N25" i="8"/>
  <c r="N24" i="8" s="1"/>
  <c r="L207" i="8"/>
  <c r="L152" i="8"/>
  <c r="L151" i="8"/>
  <c r="O126" i="8"/>
  <c r="O125" i="8" s="1"/>
  <c r="N126" i="8"/>
  <c r="N125" i="8" s="1"/>
  <c r="O25" i="8"/>
  <c r="O24" i="8" s="1"/>
  <c r="O90" i="8"/>
  <c r="O89" i="8" s="1"/>
  <c r="N90" i="8"/>
  <c r="N89" i="8" s="1"/>
  <c r="M89" i="8"/>
  <c r="M24" i="8"/>
  <c r="M103" i="8"/>
  <c r="M102" i="8" s="1"/>
  <c r="L102" i="8" s="1"/>
  <c r="L109" i="8"/>
  <c r="M195" i="8"/>
  <c r="M187" i="8" s="1"/>
  <c r="L187" i="8" s="1"/>
  <c r="L172" i="8"/>
  <c r="L104" i="8"/>
  <c r="L17" i="8"/>
  <c r="L12" i="8" s="1"/>
  <c r="L11" i="8" s="1"/>
  <c r="L65" i="8"/>
  <c r="L173" i="8"/>
  <c r="L135" i="8"/>
  <c r="L134" i="8" s="1"/>
  <c r="L26" i="8"/>
  <c r="M121" i="8"/>
  <c r="L122" i="8"/>
  <c r="O233" i="8" l="1"/>
  <c r="N233" i="8"/>
  <c r="I126" i="8"/>
  <c r="I125" i="8" s="1"/>
  <c r="I233" i="8" s="1"/>
  <c r="H233" i="8" s="1"/>
  <c r="L89" i="8"/>
  <c r="L90" i="8"/>
  <c r="L121" i="8"/>
  <c r="L125" i="8"/>
  <c r="L103" i="8"/>
  <c r="L195" i="8"/>
  <c r="M186" i="8"/>
  <c r="L186" i="8" s="1"/>
  <c r="L25" i="8"/>
  <c r="L24" i="8" s="1"/>
  <c r="L126" i="8"/>
  <c r="H126" i="8" l="1"/>
  <c r="H125" i="8"/>
  <c r="H248" i="8" s="1"/>
  <c r="I248" i="8"/>
  <c r="M185" i="8"/>
  <c r="M233" i="8" s="1"/>
  <c r="L233" i="8" s="1"/>
  <c r="I249" i="8" l="1"/>
  <c r="H249" i="8"/>
  <c r="L185" i="8"/>
</calcChain>
</file>

<file path=xl/sharedStrings.xml><?xml version="1.0" encoding="utf-8"?>
<sst xmlns="http://schemas.openxmlformats.org/spreadsheetml/2006/main" count="971" uniqueCount="521">
  <si>
    <t>Загальний фонд</t>
  </si>
  <si>
    <t>Спеціальний фонд</t>
  </si>
  <si>
    <t>2000</t>
  </si>
  <si>
    <t xml:space="preserve">Охорона здоров'я </t>
  </si>
  <si>
    <t>0100000</t>
  </si>
  <si>
    <t>3000</t>
  </si>
  <si>
    <t>Соціальний захист та соціальне забезпечення</t>
  </si>
  <si>
    <t>0110000</t>
  </si>
  <si>
    <t>8000</t>
  </si>
  <si>
    <t>Департамент міжнародного співробітництва та регіонального розвитку ОДА</t>
  </si>
  <si>
    <t>7000</t>
  </si>
  <si>
    <t>Управління у справах національностей та релігій ОДА</t>
  </si>
  <si>
    <t>Департамент інформаційної діяльності та комунікацій з громадськістю ОДА</t>
  </si>
  <si>
    <t>7300</t>
  </si>
  <si>
    <t>1040</t>
  </si>
  <si>
    <t>Інші заклади та заходи</t>
  </si>
  <si>
    <t>0700000</t>
  </si>
  <si>
    <t>0710000</t>
  </si>
  <si>
    <t>0712000</t>
  </si>
  <si>
    <t>0763</t>
  </si>
  <si>
    <t>Інші програми, заклади та заходи у сфері охорони здоров'я </t>
  </si>
  <si>
    <t>0712150</t>
  </si>
  <si>
    <t>0800000</t>
  </si>
  <si>
    <t>0810000</t>
  </si>
  <si>
    <t>0813000</t>
  </si>
  <si>
    <t>0813121</t>
  </si>
  <si>
    <t>0813122</t>
  </si>
  <si>
    <t>0813123</t>
  </si>
  <si>
    <t>0813131</t>
  </si>
  <si>
    <t>0813140</t>
  </si>
  <si>
    <t>Заходи державної політики з питань сім'ї</t>
  </si>
  <si>
    <t>Здійснення заходів та реалізація проектів на виконання Державної цільової соціальної програми "Молодь України"</t>
  </si>
  <si>
    <t>1090</t>
  </si>
  <si>
    <t>0829</t>
  </si>
  <si>
    <t>Інші заклади та заходи в галузі культури і мистецтва</t>
  </si>
  <si>
    <t>0830</t>
  </si>
  <si>
    <t xml:space="preserve">2318420 </t>
  </si>
  <si>
    <t>8420</t>
  </si>
  <si>
    <t>Інші заходи у сфері засобів масової інформації</t>
  </si>
  <si>
    <t>Сільське, лісове, рибне господарство та мисливство</t>
  </si>
  <si>
    <t>0421</t>
  </si>
  <si>
    <t>Реалізація програм в галузі сільського господарства</t>
  </si>
  <si>
    <t>Інша діяльність</t>
  </si>
  <si>
    <t>Бюджетні позички  суб'єктам господарювання  та їх повернення</t>
  </si>
  <si>
    <t>8861</t>
  </si>
  <si>
    <t xml:space="preserve">0490                </t>
  </si>
  <si>
    <t>8862</t>
  </si>
  <si>
    <t>8842</t>
  </si>
  <si>
    <t>8831</t>
  </si>
  <si>
    <t>8832</t>
  </si>
  <si>
    <t>2500000</t>
  </si>
  <si>
    <t>2510000</t>
  </si>
  <si>
    <t>Економічна діяльність</t>
  </si>
  <si>
    <t>Будівництво та регіональний розвиток</t>
  </si>
  <si>
    <t>Реалізація інших заходів щодо соціально-економічного розвитку територій</t>
  </si>
  <si>
    <t xml:space="preserve">0490 </t>
  </si>
  <si>
    <t>2517600</t>
  </si>
  <si>
    <t>7600</t>
  </si>
  <si>
    <t>Інші програми та заходи, пов'язані з економічною діяльністю</t>
  </si>
  <si>
    <t>2517690</t>
  </si>
  <si>
    <t>7690</t>
  </si>
  <si>
    <t xml:space="preserve">0490             </t>
  </si>
  <si>
    <t>Інша економічна діяльність</t>
  </si>
  <si>
    <t>7693</t>
  </si>
  <si>
    <t>Охорона навколишнього природного середовища</t>
  </si>
  <si>
    <t>0540</t>
  </si>
  <si>
    <t xml:space="preserve">Інша діяльність у сфері екології та охорони природних ресурсів </t>
  </si>
  <si>
    <t>Інші заходи, пов'язані з економічною діяльністю</t>
  </si>
  <si>
    <t>Захист населення і територій від надзвичайних ситуацій техногенного та природного характеру</t>
  </si>
  <si>
    <t>0320</t>
  </si>
  <si>
    <t>0600000</t>
  </si>
  <si>
    <t>0610000</t>
  </si>
  <si>
    <t>0611000</t>
  </si>
  <si>
    <t>Освіта</t>
  </si>
  <si>
    <t>0990</t>
  </si>
  <si>
    <t>Інші програми, заклади та заходи у сфері освіти</t>
  </si>
  <si>
    <t>0613000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</si>
  <si>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</si>
  <si>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0110180</t>
  </si>
  <si>
    <t>0180</t>
  </si>
  <si>
    <t>Інша діяльність у сфері державного управління</t>
  </si>
  <si>
    <t>Фізична культура і спорт</t>
  </si>
  <si>
    <t>Проведення спортивної роботи в регіоні</t>
  </si>
  <si>
    <t xml:space="preserve">Проведення навчально-тренувальних зборів і змагань з неолімпійських видів спорту </t>
  </si>
  <si>
    <t>Підтримка і розвиток спортивної інфраструктури</t>
  </si>
  <si>
    <t>Підтримка фізкультурно-спортивного руху</t>
  </si>
  <si>
    <t>0422</t>
  </si>
  <si>
    <t>Кредитування</t>
  </si>
  <si>
    <t>8830</t>
  </si>
  <si>
    <t>8840</t>
  </si>
  <si>
    <t>0110100</t>
  </si>
  <si>
    <t>0100</t>
  </si>
  <si>
    <t>Державне управління</t>
  </si>
  <si>
    <t>Фінансова підтримка театрів</t>
  </si>
  <si>
    <t>Забезпечення діяльності бібліотек</t>
  </si>
  <si>
    <t>Забезпечення діяльності музеїв і виставок</t>
  </si>
  <si>
    <t>Забезпечення діяльності заповідників</t>
  </si>
  <si>
    <t>0813120</t>
  </si>
  <si>
    <t>Здійснення соціальної роботи з вразливими категоріями населення</t>
  </si>
  <si>
    <t>0813130</t>
  </si>
  <si>
    <t>Реалізація державної політики у молодіжній сфері</t>
  </si>
  <si>
    <t>Соціальний захист ветеранів війни та праці</t>
  </si>
  <si>
    <t>0113240</t>
  </si>
  <si>
    <t>3240</t>
  </si>
  <si>
    <t>0113242</t>
  </si>
  <si>
    <t>Інші заходи у сфері соціального захисту і соціального забезпечення</t>
  </si>
  <si>
    <t>Інші програми та заходи у сфері освіти</t>
  </si>
  <si>
    <t>0712152</t>
  </si>
  <si>
    <t>Інші програми та заходи у сфері охорони здоров'я</t>
  </si>
  <si>
    <t>0813190</t>
  </si>
  <si>
    <t>0813192</t>
  </si>
  <si>
    <t>0813242</t>
  </si>
  <si>
    <t>Інші заходи у сфері соціальнго захисту і соціального забезпечення</t>
  </si>
  <si>
    <t>1014082</t>
  </si>
  <si>
    <t>Інші заходи в галузі культури і мистецтва</t>
  </si>
  <si>
    <t>Заходи із запобігання та ліквідації надзвичайних ситуацій та наслідків стихійного лиха</t>
  </si>
  <si>
    <t>2517300</t>
  </si>
  <si>
    <t>7370</t>
  </si>
  <si>
    <t>усього</t>
  </si>
  <si>
    <t>у тому числі бюджет розвитку</t>
  </si>
  <si>
    <t>Код ТПКВКМБ</t>
  </si>
  <si>
    <t>Код ФКВКБ</t>
  </si>
  <si>
    <t>Найменування місцевої/регіональної програми</t>
  </si>
  <si>
    <t>Усього</t>
  </si>
  <si>
    <t>0490</t>
  </si>
  <si>
    <t>1218821</t>
  </si>
  <si>
    <t>8821</t>
  </si>
  <si>
    <t>1218822</t>
  </si>
  <si>
    <t>8822</t>
  </si>
  <si>
    <t>1218820</t>
  </si>
  <si>
    <t>Пільгові довгострокові кредити молодим сім’ям та одиноким молодим громадян  на будівництво/придбання житла  та їх повернення</t>
  </si>
  <si>
    <t>1218860</t>
  </si>
  <si>
    <t>1218862</t>
  </si>
  <si>
    <t>Сприяння розвитку малого і середнього підприємництва</t>
  </si>
  <si>
    <t>Департамент соціальної та молодіжної політики  ОДА</t>
  </si>
  <si>
    <t>Управління дорожнього господарства ОДА</t>
  </si>
  <si>
    <t>0456</t>
  </si>
  <si>
    <t>Утримання та розвиток автомобільних доріг та дорожньої інфраструктури за рахунок субвенції з державного бюджету</t>
  </si>
  <si>
    <t>7622</t>
  </si>
  <si>
    <t>Реалізація програм і заходів в галузі туризму та курортів</t>
  </si>
  <si>
    <t>7620</t>
  </si>
  <si>
    <t>Розвиток готельного господарства та туризму</t>
  </si>
  <si>
    <t>02100000000</t>
  </si>
  <si>
    <t>(код бюджету)</t>
  </si>
  <si>
    <t xml:space="preserve">Найменування головного розпорядника коштів місцевого бюджету/ відповідального виконавця, найменування бюджетної програми 
згідно з Типовою програмною класифікацією видатків та кредитування місцевого бюджету 
</t>
  </si>
  <si>
    <t>Код програмної класифікації видатків та кредитування місцевого бюджету</t>
  </si>
  <si>
    <t>Дата і номер документа, яким затверджено місцеву регіональну програму</t>
  </si>
  <si>
    <t>Повернення  пільгових довгострокових кредитів, наданих молодим сім’ям та одиноким молодим громадянам на будівництво/ придбання житла</t>
  </si>
  <si>
    <t>Надання довгострокових кредитів індивідуальним забудовникам житла на селі</t>
  </si>
  <si>
    <t>Повернення довгострокових кредитів, наданих індивідуальним забудовникам житла на селі</t>
  </si>
  <si>
    <t>Повернення   довгострокових кредитів, наданих громадянам на будівництво /  реконструкцію / придбання житла</t>
  </si>
  <si>
    <t>Надання бюджетних позичок суб'єктам господарювання</t>
  </si>
  <si>
    <t>Повернення бюджетних позичок, наданих суб'єктам господарювання</t>
  </si>
  <si>
    <t>2517000</t>
  </si>
  <si>
    <t>Реалізація програм у галузі лісового господарства і мисливства</t>
  </si>
  <si>
    <t>0117600</t>
  </si>
  <si>
    <t>0117680</t>
  </si>
  <si>
    <t>7680</t>
  </si>
  <si>
    <t>Членські внески до асоціацій органів місцевого самоврядування</t>
  </si>
  <si>
    <t>0611140</t>
  </si>
  <si>
    <t xml:space="preserve">Підвищення кваліфікації, перепідготовка кадрів  закладами післядипломної освіти </t>
  </si>
  <si>
    <t>0611120</t>
  </si>
  <si>
    <t>0813133</t>
  </si>
  <si>
    <t>Інші заходи та заклади молодіжної політики</t>
  </si>
  <si>
    <t>Програма підтримки утримання об'єктів спільної власності територіальних громад області, які орендуються/експлуатуються окремими органами виконавчої влади на 2018 - 2021 роки</t>
  </si>
  <si>
    <t>Фінансова підтримка засобів масової інформації</t>
  </si>
  <si>
    <t>Департамент охорони здоров'я та реабілітації ОДА</t>
  </si>
  <si>
    <t>Комплексна оборонно-правоохоронна програма Вінницької області на 2021-2025 роки</t>
  </si>
  <si>
    <t>Програма розвитку туризму у Вінницькій області на 2021 – 2027 роки</t>
  </si>
  <si>
    <t>Утримання центрів фізичної культури і спорту осіб з інвалідністю і реабілітаційних шкіл</t>
  </si>
  <si>
    <t>Проведення навчально-тренувальних зборів і змагань та заходів зі спорту осіб з інвалідністю</t>
  </si>
  <si>
    <t>Здійснення фізкультурно-спортивної та реабілітаційної роботи серед осіб з інвалідністю</t>
  </si>
  <si>
    <t>Розвиток дитячо-юнацького та резервного спорту</t>
  </si>
  <si>
    <t>Утримання та навчально-тренувальна робота комунальних дитячо-юнацьких спортивних шкіл</t>
  </si>
  <si>
    <t xml:space="preserve">Фінансова підтримка дитячо-юнацьких спортивних шкіл  фізкультурно-спортивних товариств </t>
  </si>
  <si>
    <t>Утримання та фінансова підтримка спортивних споруд</t>
  </si>
  <si>
    <t>Забезпечення підготовки спортсменів школами вищої спортивної майстерності</t>
  </si>
  <si>
    <t>Культура і мистецтво</t>
  </si>
  <si>
    <t>0113000</t>
  </si>
  <si>
    <t>0470</t>
  </si>
  <si>
    <t>0810</t>
  </si>
  <si>
    <t xml:space="preserve">0810 </t>
  </si>
  <si>
    <t xml:space="preserve">0411    </t>
  </si>
  <si>
    <t>1030</t>
  </si>
  <si>
    <t>Обласна цільова соціальна програма підтримки молодіжного технічного скаутського руху IT-SCOUTS на 2021-2025 роки</t>
  </si>
  <si>
    <t>Обласна цільова соціальна програма оздоровлення, відпочинку дітей, розвитку мережі дитячих закладів оздоровлення та відпочинку на 2020-2024 роки</t>
  </si>
  <si>
    <t xml:space="preserve">0133      </t>
  </si>
  <si>
    <t>0133</t>
  </si>
  <si>
    <t>Програма розвитку міжнародного та транскордонного співробітництва Вінницької області на 2021-2027 роки</t>
  </si>
  <si>
    <t>1218861</t>
  </si>
  <si>
    <t xml:space="preserve">    М.КОПАЧЕВСЬКИЙ</t>
  </si>
  <si>
    <t>Утримання та забезпечення діяльності центрів соціальних служб</t>
  </si>
  <si>
    <t>Надання фінансової підтримки громадським об'єднанням ветеранів і осіб з інвалідністю, діяльність яких  має соціальну спрямованість</t>
  </si>
  <si>
    <t>Фінансова підтримка спортивних споруд, які належать громадським об'єднанням фізкультурно-спортивної спрямованості</t>
  </si>
  <si>
    <t>Фінансова підтримка регіональних всеукраїнських об'єднань фізкультурно-спортивної спрямованості для проведення навчально-тренувальної та спортивної роботи</t>
  </si>
  <si>
    <t>0611070</t>
  </si>
  <si>
    <t xml:space="preserve">0960   </t>
  </si>
  <si>
    <t>Надання позашкільної освіти  закладами позашкільної  освіти, заходи із позашкільної роботи з дітьми</t>
  </si>
  <si>
    <t xml:space="preserve">0950          </t>
  </si>
  <si>
    <t>0611101</t>
  </si>
  <si>
    <t xml:space="preserve">0941 </t>
  </si>
  <si>
    <t>Підготовка кадрів  закладами фахової передвищої освіти за рахунок коштів місцевого бюджету</t>
  </si>
  <si>
    <t>0611142</t>
  </si>
  <si>
    <t>Надання пільгових довгострокових кредитів молодим сім’ям та одиноким молодим громадянам на будівництво/реконструкцію/придбання житла</t>
  </si>
  <si>
    <t>Департамент фінансів ОДА</t>
  </si>
  <si>
    <t>Субвенція з місцевого бюджету державному бюджету на виконання програм соціально-економічного розвитку регіонів</t>
  </si>
  <si>
    <t>Регіональна екологічна бюджетна програма на 2019 - 2023 роки</t>
  </si>
  <si>
    <t>0511</t>
  </si>
  <si>
    <t>Охорона та раціональне використання природних ресурсів</t>
  </si>
  <si>
    <t>на виконання заходів Регіональної екологічної бюджетної програми на 2019 - 2023 роки</t>
  </si>
  <si>
    <t xml:space="preserve">на виконання заходів Комплексної оборонно-правоохоронної програми Вінницької області на 2021-2025 роки </t>
  </si>
  <si>
    <t>Інші субвенції з місцевого бюджету                                        (в частині міжбюджетного трансферту)</t>
  </si>
  <si>
    <t>Департамент гуманітарної політики ОДА</t>
  </si>
  <si>
    <t>0614082</t>
  </si>
  <si>
    <t xml:space="preserve">0829 </t>
  </si>
  <si>
    <t>Обласна програма «Підтримка та розвиток галузі охорони здоров'я Вінниччини» на 2021-2025 роки</t>
  </si>
  <si>
    <t>(грн)</t>
  </si>
  <si>
    <t>Рішення 45 сесії обласної Ради 7 скликання від 24.09.2020 р № 978 (зі змінами)</t>
  </si>
  <si>
    <t>0611020</t>
  </si>
  <si>
    <t>Надання загальної середньої освіти за рахунок коштів місцевого бюджету</t>
  </si>
  <si>
    <t>0611021</t>
  </si>
  <si>
    <t>0921</t>
  </si>
  <si>
    <t>Надання загальної середньої освіти закладами загальної середньої освіти</t>
  </si>
  <si>
    <t>0611022</t>
  </si>
  <si>
    <t>0922</t>
  </si>
  <si>
    <t>Надання загальної середньої освіти спеціальними закладами загальної середньої освіти для дітей,які потребують корекції фізичного та/або розумового розвитку</t>
  </si>
  <si>
    <t>0611023</t>
  </si>
  <si>
    <t>Надання загальної середньої освіти спеціалізованими закладами загальної середньої освіти</t>
  </si>
  <si>
    <t>0611025</t>
  </si>
  <si>
    <t xml:space="preserve">0922     </t>
  </si>
  <si>
    <t>Надання загальної середньої освіти навчально-реабілітаційними центрами для дітей з особливими освітніми потребами, зумовленими складними порушеннями розвитку</t>
  </si>
  <si>
    <t>0611030</t>
  </si>
  <si>
    <t>Надання загальної середньої освіти за рахунок освітньої субвенції</t>
  </si>
  <si>
    <t>0611031</t>
  </si>
  <si>
    <t>0611032</t>
  </si>
  <si>
    <t>0611033</t>
  </si>
  <si>
    <t>0611035</t>
  </si>
  <si>
    <t>0611043</t>
  </si>
  <si>
    <t>Обласна цільова соціальна програма національно-патріотичного виховання дітей та молоді на 2021 - 2025 роки</t>
  </si>
  <si>
    <t xml:space="preserve">Рішення 4 сесії обласної Ради 8 скликання від 29.01.2021 № 29 (зі змінами)
</t>
  </si>
  <si>
    <t>0611090</t>
  </si>
  <si>
    <t xml:space="preserve">Підготовка кадрів  закладами професійної (професійно-технічної) освіти та іншими закладами освіти  </t>
  </si>
  <si>
    <t>0611091</t>
  </si>
  <si>
    <t xml:space="preserve">0930    </t>
  </si>
  <si>
    <t>Підготовка кадрів  закладами професійної (професійно-технічної) освіти та іншими закладами освіти  за рахунок коштів місцевого бюджету</t>
  </si>
  <si>
    <t>0611092</t>
  </si>
  <si>
    <t>0930</t>
  </si>
  <si>
    <t>Підготовка кадрів закладами професійної (професійно-технічної) освіти та іншими закладами освіти за рахунок освтіньої субвенції</t>
  </si>
  <si>
    <t>0611100</t>
  </si>
  <si>
    <t xml:space="preserve">Підготовка кадрів  закладами фахової передвищої освіти </t>
  </si>
  <si>
    <t>Регіональна програма "Студентський гуртожиток" на 2021-2025 роки</t>
  </si>
  <si>
    <t>Регіональна програма підготовки бакалаврів, молодших бакалаврів, фахових молодших бакалаврів та молодших спеціалістів на 2021-2025 роки в закладах освіти, які фінансуються з обласного бюджету</t>
  </si>
  <si>
    <t>0611102</t>
  </si>
  <si>
    <t>0941</t>
  </si>
  <si>
    <t>Підготовка кадрів  закладами фахової передвищої освіти за рахунок освітньої субвенції</t>
  </si>
  <si>
    <t>Обласна програма розвитку інформаційних та інноваційних технологій в закладах освіти області на 2021-2025 роки</t>
  </si>
  <si>
    <t>0613140</t>
  </si>
  <si>
    <t xml:space="preserve">1040  </t>
  </si>
  <si>
    <t xml:space="preserve"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 </t>
  </si>
  <si>
    <t>Рішення 41 сесії обласної Ради 7 скликання від 17.12.2019 № 890 (зі змінами)</t>
  </si>
  <si>
    <t>0614000</t>
  </si>
  <si>
    <t>0614010</t>
  </si>
  <si>
    <t xml:space="preserve">0821 </t>
  </si>
  <si>
    <t>0614020</t>
  </si>
  <si>
    <t xml:space="preserve">0822 </t>
  </si>
  <si>
    <t>Фінансова підтримка філармоній, художніх і музичних колективів, ансамблів, концертних та циркових організацій</t>
  </si>
  <si>
    <t>0614030</t>
  </si>
  <si>
    <t xml:space="preserve">0824 </t>
  </si>
  <si>
    <t>0614040</t>
  </si>
  <si>
    <t>0614050</t>
  </si>
  <si>
    <t xml:space="preserve">0827 </t>
  </si>
  <si>
    <t>0614060</t>
  </si>
  <si>
    <t xml:space="preserve">0828       </t>
  </si>
  <si>
    <t>Забезпечення діяльності палаців i будинків культури, клубів, центрів дозвілля та iнших клубних закладів</t>
  </si>
  <si>
    <t>0614080</t>
  </si>
  <si>
    <t>0614081</t>
  </si>
  <si>
    <t>Забезпечення діяльності інших закладів в галузі культури і мистецтва</t>
  </si>
  <si>
    <t>0615000</t>
  </si>
  <si>
    <t>0615010</t>
  </si>
  <si>
    <t>0615011</t>
  </si>
  <si>
    <t>Проведення навчально-тренувальних зборів і змагань з олімпійських видів спорту</t>
  </si>
  <si>
    <t>Програма розвитку фізичної культури і спорту у Вінницькій області на 2016-2025 роки</t>
  </si>
  <si>
    <t>Рішення 4 сесії обласної Ради 7 скликання від 11.02.2016 № 49 (зі змінами)</t>
  </si>
  <si>
    <t>0615012</t>
  </si>
  <si>
    <t>Обласна цільова соціальна програма національно-патріотичного вихованння на 2021-2025 роки</t>
  </si>
  <si>
    <t>Рішення 4 сесії обласної Ради 8 скликання від 29.01.2021 № 29 (зі змінами)</t>
  </si>
  <si>
    <t>0615020</t>
  </si>
  <si>
    <t>0615021</t>
  </si>
  <si>
    <t>0615022</t>
  </si>
  <si>
    <t>0615030</t>
  </si>
  <si>
    <t>0615031</t>
  </si>
  <si>
    <t>0615032</t>
  </si>
  <si>
    <t>0615033</t>
  </si>
  <si>
    <t>0615040</t>
  </si>
  <si>
    <t>0615041</t>
  </si>
  <si>
    <t>0615042</t>
  </si>
  <si>
    <t>0615050</t>
  </si>
  <si>
    <t>0615051</t>
  </si>
  <si>
    <t>0615053</t>
  </si>
  <si>
    <t xml:space="preserve">Фінансова підтримка на утримання місцевих осередків (рад) всеукраїнських об'єднань фізкультурно-спортивної спрямованості </t>
  </si>
  <si>
    <t>Житлово-комунальне господарство</t>
  </si>
  <si>
    <t>Заходи, пов'язані з поліпшенням питної води</t>
  </si>
  <si>
    <t>0620</t>
  </si>
  <si>
    <t>1218830</t>
  </si>
  <si>
    <t xml:space="preserve"> Довгострокові кредити індивідуальним забудовникам житла на селі та їх повернення</t>
  </si>
  <si>
    <t>1218831</t>
  </si>
  <si>
    <t>1218832</t>
  </si>
  <si>
    <t>1218840</t>
  </si>
  <si>
    <t>Довгострокові кредити громадянам на будівництво / реконструкцію / придбання житла та їх повернення</t>
  </si>
  <si>
    <t>«Програма розвитку місцевого самоврядування у Вінницькій області «УСПІШНІ СИЛЬНІ ГРОМАДИ» на 2018 - 2025 роки»</t>
  </si>
  <si>
    <t xml:space="preserve">Рішення  27  сесії  обласної Ради  7  скликання 
від 20.12.2017 року № 515, в редакції Рішення 13 сесії обласної Ради 8 скликання від 29.10.2021 № 237 </t>
  </si>
  <si>
    <t>0117693</t>
  </si>
  <si>
    <t>Регіональна комплексна Програма інвестування житлового будівництва у Вінницькій області «Власний дім» на 2022-2027 роки</t>
  </si>
  <si>
    <t>Проєкт</t>
  </si>
  <si>
    <t>1218842</t>
  </si>
  <si>
    <t>Програма «Питна вода» Вінницької області на 2021-2025 роки</t>
  </si>
  <si>
    <t xml:space="preserve">Рішення 4 сесії обласної Ради 8 скликання від 29.01.2021 р № 29                     </t>
  </si>
  <si>
    <t xml:space="preserve">Рішення 45 сесії обласної Ради 7 скликання від 24.09.2020 р № 978                       </t>
  </si>
  <si>
    <t>2517100</t>
  </si>
  <si>
    <t>Програма розвитку особистих селянських, фермерських господарств, кооперативного руху на селі та дорадництва на 2021-2025 роки</t>
  </si>
  <si>
    <t>Рішення 5 сесії обласної Ради 8 скликання від 26.02.2021 № 68</t>
  </si>
  <si>
    <t>Рішення 37 сесії обласної Ради 7 скликання від 05.03.2019 № 754</t>
  </si>
  <si>
    <t>Програма збереження та відтворення родючості ґрунтів 
земель державної форми власності у Вінницькій області 
на 2018-2022  роки</t>
  </si>
  <si>
    <t>Рішення 45 сесії обласної Ради 7 скликання від 24.09.2020 № 978 (зі змінами)</t>
  </si>
  <si>
    <t>Регіональна програма розвитку малого і середнього підприємництва на  2021-2027 роки</t>
  </si>
  <si>
    <t>Рішення 45 сесії обласної Ради 7 скликання від 24.09.2020 № 978</t>
  </si>
  <si>
    <t>2518800</t>
  </si>
  <si>
    <t>2518860</t>
  </si>
  <si>
    <t>2518861</t>
  </si>
  <si>
    <t>2518862</t>
  </si>
  <si>
    <t xml:space="preserve">0490                              </t>
  </si>
  <si>
    <t>Обласна цільова соціальна програма  «Молодь Вінниччини» на 2021-2025 роки</t>
  </si>
  <si>
    <t>Рішення 4 сесії обласної Ради 8 скликання від 29.01.2021 року №31</t>
  </si>
  <si>
    <t xml:space="preserve">Рішення 46 сесії 7 скликання від 29.10.2020 року №989 </t>
  </si>
  <si>
    <t xml:space="preserve"> Рішення  4 сесії обласної Ради 8 скликання від 29.01.2021 року № 29 </t>
  </si>
  <si>
    <t xml:space="preserve">Рішення 41 сесія Вінницької обласної Ради 7 скликання 17.12.2019 року  № 890
</t>
  </si>
  <si>
    <t>Рішення 11 сесії обласної Ради 8 скликання від 30.07.2021 року №176</t>
  </si>
  <si>
    <t>Рішення 11 сесії обласної Ради 8 скликання від 30.07.2021 № 176</t>
  </si>
  <si>
    <t xml:space="preserve">Програма розвитку місцевого самоврядування у Вінницькій області "УСПІШНІ СИЛЬНІ ГРОМАДИ" на 2018-2025 роки </t>
  </si>
  <si>
    <t>Рішення 45 сесії обласної Ради 7 скликання від 24.09.2020 року № 978 (зі змінами)</t>
  </si>
  <si>
    <t>0712020</t>
  </si>
  <si>
    <t>Спеціалізована стаціонарна медична допомога населенню</t>
  </si>
  <si>
    <t>0712040</t>
  </si>
  <si>
    <t>Санаторно-курортна допомога населенню</t>
  </si>
  <si>
    <t>0712050</t>
  </si>
  <si>
    <t>Медико-соціальний захист дітей-сиріт і дітей, позбавлених батьківського піклування</t>
  </si>
  <si>
    <t>0712060</t>
  </si>
  <si>
    <t>Створення банків крові та її компонентів</t>
  </si>
  <si>
    <t>0712070</t>
  </si>
  <si>
    <t>Екстрена та швидка медична допомога населенню</t>
  </si>
  <si>
    <t>0712120</t>
  </si>
  <si>
    <t>Iнформацiйно-методичне та просвiтницьке забезпечення в галузi охорони здоров'я</t>
  </si>
  <si>
    <t>0712151</t>
  </si>
  <si>
    <t>Забезпечення діяльності інших закладів у сфері охорони здоров'я</t>
  </si>
  <si>
    <t xml:space="preserve">Рішення 4 сесії обласної Ради 8 скликання від 29.01.2021 № 29 </t>
  </si>
  <si>
    <t xml:space="preserve">Рішення 5 сесії обласної Ради 8 скликання від 26.02.2021 № 74 
</t>
  </si>
  <si>
    <t>Рішення 10 сесії обласної Ради 8 скликання від 25.06.2021 № 160 (зі змінами)</t>
  </si>
  <si>
    <t>Програма розвитку фізичної культури і спорту у Вінницькій області на 2021-2025 роки</t>
  </si>
  <si>
    <t>0615060</t>
  </si>
  <si>
    <t>Інші заходи з розвитку фізичної культури та спорту</t>
  </si>
  <si>
    <t>0615061</t>
  </si>
  <si>
    <t>Забезпечення діяльності місцевих центрів фізичного здоров'я населення "Спорт для всіх" та проведення фізкультурно-масових заходів серед населення регіону</t>
  </si>
  <si>
    <t>0615062</t>
  </si>
  <si>
    <t xml:space="preserve">Підтримка спорту вищих досягнень та організацій, які здійснюють фізкультурно-спортивну діяльність в регіоні </t>
  </si>
  <si>
    <t>Регіональна програма сприяння розвитку інформаційного простору та громадянського суспільства у Вінницькій області на 2022-2025 роки</t>
  </si>
  <si>
    <t>Обласна програма "Питна вода" Вінницької області на 2021-2025 роки</t>
  </si>
  <si>
    <t>Обласна цільова соціальна програма національно-патріотичного виховання на 2021 - 2025 роки</t>
  </si>
  <si>
    <t>Обласна цільова соціальна програма  національно-патріотичного виховання на 2021-2025 роки</t>
  </si>
  <si>
    <t xml:space="preserve">Рішення 14 сесії обласної Ради 8 скликання від 26.11.2021 р №264 </t>
  </si>
  <si>
    <t>1218841</t>
  </si>
  <si>
    <t>8841</t>
  </si>
  <si>
    <t>Надання довгострокових кредитів громадянам на будівництво/реконструкцію/придбання житла</t>
  </si>
  <si>
    <t>0443</t>
  </si>
  <si>
    <t>Розроблення схем планування та забудови територій (містобудівної документації)</t>
  </si>
  <si>
    <t xml:space="preserve">Рішення 15 сесії обласної Ради 8 скликання від 24 грудня 2021 року № 296 </t>
  </si>
  <si>
    <t>Комплексна програма створення та розвитку геоінформаційної
системи управління та містобудівного кадастру
Вінницької області на 2021-2025 роки</t>
  </si>
  <si>
    <t>Рішення 15 сесії обласної Ради 8 скликання від 24.12.2021 № 299</t>
  </si>
  <si>
    <t>Рішення 15 сесії обласної Ради 8 скликання від 24.12.2021 № 300</t>
  </si>
  <si>
    <t>Рішення 15 сесії обласної Ради 8 скликання від 24.12.2021 № 298</t>
  </si>
  <si>
    <t>Рішення 15 сесії обласної Ради 8 скликання від 24.12.2021 № 297</t>
  </si>
  <si>
    <t>Рішення 15 сесії обласної Ради 8 скликання від 24.12.2021 № 301</t>
  </si>
  <si>
    <t xml:space="preserve"> Цільова програма соціального захисту населення Вінницької області на 2022-2026 роки</t>
  </si>
  <si>
    <t>Вінницька обласна Рада</t>
  </si>
  <si>
    <t>Виконавчий апарат обласної Ради</t>
  </si>
  <si>
    <t>Управління розвитку територій та інфраструктури ОДА</t>
  </si>
  <si>
    <t>Управління будівництва ОДА</t>
  </si>
  <si>
    <t>0712010</t>
  </si>
  <si>
    <t>Багатопрофільна стаціонарна медична допомога населенню</t>
  </si>
  <si>
    <t>Рішення 6 сесії обласної Ради 8 скликання від 21.02.2021 № 95 (зі змінами)</t>
  </si>
  <si>
    <t xml:space="preserve">Директор Департаменту фінансів обласної військової адміністрації                                                                                                                               </t>
  </si>
  <si>
    <t>Субвенція з місцевого бюджету державному бюджету на фінансування діяльності військових адміністрацій із виконання повноважень органів місцевого самоврядування</t>
  </si>
  <si>
    <t>2400000</t>
  </si>
  <si>
    <t>2410000</t>
  </si>
  <si>
    <t>2417000</t>
  </si>
  <si>
    <t>2417100</t>
  </si>
  <si>
    <t>2418800</t>
  </si>
  <si>
    <t>2418860</t>
  </si>
  <si>
    <t>2418861</t>
  </si>
  <si>
    <t>2418862</t>
  </si>
  <si>
    <t>Департамент агропромислового розвитку ОДА</t>
  </si>
  <si>
    <t>Програма розвитку лісового і мисливського господарства в лісах, які надані в постійне користування Вінницькому обласному комунальному спеціалізованому лісогосподарському підприємству «Віноблагроліс», підвищення лісистості і озеленення населених пунктів області та використання об’єктів тваринного світу у культурноосвітніх та виховних цілях на 2017 - 2023 роки</t>
  </si>
  <si>
    <t>0380</t>
  </si>
  <si>
    <t>Заходи та роботи з мобілізаційної підготовки місцевого значення</t>
  </si>
  <si>
    <t>Програма підвищення енергоефективності та зменшення споживання енергоресурсів у Вінницькій області на 2017-2023 роки</t>
  </si>
  <si>
    <t>Рішення 17 сесії 7 скликання від 24.03.2017 р № 310 (зі змінами)</t>
  </si>
  <si>
    <t xml:space="preserve">0421 </t>
  </si>
  <si>
    <t>Здійснення заходів із землеустрою</t>
  </si>
  <si>
    <t>Регіональна програма з охорони земель, поліпшення відповідних угідь, проведення інвентаризації та нормативної грошової оцінки земель у Вінницькій області 2021-2025 роки</t>
  </si>
  <si>
    <t>Рішення 15 сесії обласної Ради 8 скликання від 24.12.2021 № 295</t>
  </si>
  <si>
    <t>Рішення 15 сесії обласної Ради 8 скликання від 24.12.2021 № 300 (зі змінами)</t>
  </si>
  <si>
    <t>Програма супроводження бюджетного процесу на 2023 рік</t>
  </si>
  <si>
    <t>Наказ Начальника обласної військової адміністрації від 12.01.2023 року №59</t>
  </si>
  <si>
    <t>Програма розвитку культури Вінницької області на 2023-2025 роки</t>
  </si>
  <si>
    <t>Наказ Начальника обласної військової адміністрації від 01.02.2023 №161</t>
  </si>
  <si>
    <t xml:space="preserve">Директор Департаменту фінансів обласної військової адміністрації                                                                                                                              </t>
  </si>
  <si>
    <t>М. КОПАЧЕВСЬКИЙ</t>
  </si>
  <si>
    <t>0732</t>
  </si>
  <si>
    <t>Підтримка та розвиток галузі охорони здоров'я Вінниччини на 2021-2025 роки</t>
  </si>
  <si>
    <t>Рішення  27  сесії  обласної Ради  7  скликання 
від 20.12.2017 року № 515, в редакції Рішення 14 сесії обласної Ради 8 скликання від 26.11.2021 № 268</t>
  </si>
  <si>
    <t>Наказ Начальника обласної військової адміністрації від 30.12.2022 року №3043</t>
  </si>
  <si>
    <t>Наказ Начальника обласної військової адміністрації від 03.01.2023 року №3</t>
  </si>
  <si>
    <t>Регіональна комплексна Програма інвестування житлового будівництва у Вінницькій області «Власний дім» на 2023-2028 роки</t>
  </si>
  <si>
    <t>Наказ начальника обласної військової адміністрації від 22.06.2023 року №900</t>
  </si>
  <si>
    <t>1518831</t>
  </si>
  <si>
    <t>1518832</t>
  </si>
  <si>
    <t>1518830</t>
  </si>
  <si>
    <t>01117670</t>
  </si>
  <si>
    <t>7670</t>
  </si>
  <si>
    <t>Внески до статутного капіталу суб'єктів господарювання</t>
  </si>
  <si>
    <t>Обласна  цільова програма підтримки учасників бойових дій, членів їх сімей та членів сімей загиблих (померлих) ветеранів війни, Захисників та Захисниць України на 2022-2026 роки</t>
  </si>
  <si>
    <t>Обласна  програма підтримки сім'ї, запобігання домашньому насильству, забезпечення рівних прав і можливостей жінок та чоловіків та попередження торгівлі людьми на період до 2026 року</t>
  </si>
  <si>
    <t>Комплексна регіональна програма пільгового довготермінового кредитування громадян, які потребують поліпшення житлових умов у Вінницькій області на 2018-2027 роки»</t>
  </si>
  <si>
    <t>Регіональна цільова Програма будівництва (придбання) доступного житла у Вінницькій області на 2010-2017 роки (термін якої продовжено на 2018-2021 роки)</t>
  </si>
  <si>
    <t>Рішення 45 сесії обласної Ради 7 скликання від 24.09.2020 №978</t>
  </si>
  <si>
    <t>Обласна цільова соціальна програма національно-патріотичного виховання дітей та молоді на 2021 – 2025 роки</t>
  </si>
  <si>
    <t>Обласна цільова програма підтримки внутрішньо переміщених осіб на 2023-2027 роки</t>
  </si>
  <si>
    <t>Наказ начальника Вінницької ОВА від 04.08.2023 року №1062</t>
  </si>
  <si>
    <t>Рішення 6 сесії обласної Ради 8 скликання від 26.02.2021 № 95 (зі змінами)</t>
  </si>
  <si>
    <t>Заходи державної політики із забезпечення рівних прав та можливостей жінок та чоловіків</t>
  </si>
  <si>
    <t>Обласна програма підтримки сім'ї, запобігання домашньому насильству, забезпечення рівних прав і можливостей жінок та чоловіків, попередження торгівлі людьми на період до 2026 року</t>
  </si>
  <si>
    <t>Комплексна програма захисту населення і територій Вінницької області у разі загрози та  виникнення надзвичайних ситуацій на 2022 -  2026 роки</t>
  </si>
  <si>
    <t>Програма забезпечення виконання обласною військовою адміністрацією у 2024 році делегованих повноважень в умовах правового режиму воєнного стану</t>
  </si>
  <si>
    <t>Наказ начальника обласної військової адміністрації від 29.11.2023 року №1433, в редакції Наказу від 18.01.2024 № 30</t>
  </si>
  <si>
    <t>Обласна цільова програма роботи з обдарованими дітьми та молоддю на 2023-2027 роки</t>
  </si>
  <si>
    <t xml:space="preserve"> Заходи та роботи з територіальної оборони</t>
  </si>
  <si>
    <t>«Програма розвитку місцевого самоврядування у Вінницькій області «БЕЗПЕЧНІ СТІЙКІ ГРОМАДИ» на 2018 - 2025 роки»</t>
  </si>
  <si>
    <t>Рішення  47  сесії  обласної Ради  8 скликання від 29.12.2023 №725</t>
  </si>
  <si>
    <t>Регіональна програма розвитку автомобільних доріг Вінницької області на 2024-2028 роки</t>
  </si>
  <si>
    <t>Наказ Начальника ОВА від 29.11.2023 №1434</t>
  </si>
  <si>
    <t>Наказ 12</t>
  </si>
  <si>
    <t>Програма підвищення енергоефективності та зменшення споживання енергоресурсів у Вінницькій області на 2024 рік в умовах правового режиму воєнного стану</t>
  </si>
  <si>
    <t>Наказ начальника обласної військової адміністрації від 23.04.2024 року №257 (зі змінами)</t>
  </si>
  <si>
    <t>Програма для забезпечення виконання судових рішень та виконавчих документів Управлінням будівництва Вінницької обласної військової адміністрації на 2024-2026 роки</t>
  </si>
  <si>
    <t>Наказ начальника обласної військової адміністрації від 29 травня 2024 року № 362</t>
  </si>
  <si>
    <t>Комплексна програма захисту населення і територій Вінницької області у разі загрози та  виникнення надзвичайних ситуацій на 2022-2026 роки</t>
  </si>
  <si>
    <t>1217370</t>
  </si>
  <si>
    <t>Наказ начальника обласної військової адміністрації від 29 листопада 2023 року № 1433 (зі змінами)</t>
  </si>
  <si>
    <t>0490 /180409</t>
  </si>
  <si>
    <t>1518110</t>
  </si>
  <si>
    <t xml:space="preserve">
Комплексна програма захисту населення і територій Вінницької області у разі загрози та виникнення надзвичайних ситуацій на 2022-2026 роки (зі змінами)</t>
  </si>
  <si>
    <t>Наказ 28</t>
  </si>
  <si>
    <t>Наказ 29</t>
  </si>
  <si>
    <t>Наказ 30</t>
  </si>
  <si>
    <t>Наказ 31</t>
  </si>
  <si>
    <t>Наказ 32</t>
  </si>
  <si>
    <t>Наказ 11</t>
  </si>
  <si>
    <t>Наказ 13</t>
  </si>
  <si>
    <t>Наказ 14</t>
  </si>
  <si>
    <t>Наказ 15</t>
  </si>
  <si>
    <t>Наказ 16</t>
  </si>
  <si>
    <t>Наказ 17</t>
  </si>
  <si>
    <t>Наказ 18</t>
  </si>
  <si>
    <t>Наказ 19</t>
  </si>
  <si>
    <t>Наказ 20</t>
  </si>
  <si>
    <t>Наказ 21</t>
  </si>
  <si>
    <t>Наказ 22</t>
  </si>
  <si>
    <t>Наказ 23</t>
  </si>
  <si>
    <t>Наказ 24</t>
  </si>
  <si>
    <t>Наказ 25</t>
  </si>
  <si>
    <t>Наказ 26</t>
  </si>
  <si>
    <t>Наказ 27</t>
  </si>
  <si>
    <t xml:space="preserve">Рішення 5 сесії обласної Ради 8 скликання від 26.02.2021 № 70 </t>
  </si>
  <si>
    <t>Бюджет 2025</t>
  </si>
  <si>
    <t>Програма розвитку міжнаціональних та міжконфесійних відносин у Вінницькій області та співпраці із закордонними українцями на 2025-2027 роки</t>
  </si>
  <si>
    <t>Наказ Начальника обласної військової адміністрації від 14.06.2024 року № 400</t>
  </si>
  <si>
    <t>Наказ начальника обласної військової адміністрації від 02.02.2024 року №58</t>
  </si>
  <si>
    <t>Програма забезпечення виконання обласною військовою адміністрацією у 2025 році  делегованих повноважень в умовах правового режиму воєнного стану</t>
  </si>
  <si>
    <t>Рішення 5 сесії обласної Ради 8 скликання від 26 лютого 2021 року № 76 (зі змінами затвердженими наказом  Вінницької обласної військової адміністрації від 13 травня 2024 року № 324 )</t>
  </si>
  <si>
    <t>Наказ начальника обласної військової адміністрації від 19.12.2024 року №806</t>
  </si>
  <si>
    <t>0734</t>
  </si>
  <si>
    <t>0761</t>
  </si>
  <si>
    <t>0724</t>
  </si>
  <si>
    <t>Уточнені показники розподілу витрат місцевого бюджету на реалізацію місцевих\регіональних програм у 2025 році</t>
  </si>
  <si>
    <t>Наказ 45</t>
  </si>
  <si>
    <t>Наказ 73</t>
  </si>
  <si>
    <t>Наказ 90</t>
  </si>
  <si>
    <t>Наказ начальника обласної військової адміністрації від 05.09.2024 року №571</t>
  </si>
  <si>
    <t>Регіональна екологічна бюджетна програма на 2019-2025 роки</t>
  </si>
  <si>
    <t>Департамент ветеранської політики ОВА</t>
  </si>
  <si>
    <t>Наказ Начальника обласної військової адміністрації від 19.12.2024 року №806</t>
  </si>
  <si>
    <t>Наказ 118</t>
  </si>
  <si>
    <t xml:space="preserve">Обласна Програма розвитку лісового і мисливського господарства в лісах, які надані в постійне користування Вінницькому обласному комунальному спеціалізованому лісогосподарському підприємству „Віноблагроліс”, підвищення лісистості і озеленення населених пунктів області та використання об’єктів тваринного світу у культурно-освітніх та виховних цілях на 2024-2028 роки </t>
  </si>
  <si>
    <t>Наказ 140</t>
  </si>
  <si>
    <t>Програма забезпечення виконання обласною військовою адміністрацією у 2025 році делегованих повноважень в умовах правового режиму воєнного стану</t>
  </si>
  <si>
    <t>Наказ 174</t>
  </si>
  <si>
    <t>«Програма розвитку місцевого самоврядування у Вінницькій області «БЕЗПЕЧНІ СТІЙКІ ГРОМАДИ» на 2018-2025 роки»</t>
  </si>
  <si>
    <t>Наказ 197</t>
  </si>
  <si>
    <t xml:space="preserve"> 0813240                                                                                                                                                               </t>
  </si>
  <si>
    <t>Департамент оборонної роботи та забезпечення правопорядку ОДА</t>
  </si>
  <si>
    <t>Громадський порядок та безпека</t>
  </si>
  <si>
    <t>Обласна цільова програма підготовки громадян до національного спротиву на 2025-2029 роки</t>
  </si>
  <si>
    <t>Рішення 63 сесії обласної Ради 8 скликання від 31.01.2025 № 1034</t>
  </si>
  <si>
    <t>Рішення  59  сесії  обласної Ради  8 скликання від 29.11.2024 №972</t>
  </si>
  <si>
    <t xml:space="preserve"> Цільова програма соціального захисту населення Вінницької області на 2022-2026 роки </t>
  </si>
  <si>
    <t>Наказ 216</t>
  </si>
  <si>
    <t>Рішення 15 сесії обласної Ради 8 скликання від 24.12.2021 № 298 (зі змінами)</t>
  </si>
  <si>
    <t>Наказ 242</t>
  </si>
  <si>
    <t>Наказ 261</t>
  </si>
  <si>
    <t>Департамент з питань цивільного захисту, ресурсного забезпечення сил оборони і безпеки ОДА</t>
  </si>
  <si>
    <t>Комплексна програма захисту населення і територій Вінницької області у разі загрози та виникнення надзвичайних ситуацій на 2022-2026 роки</t>
  </si>
  <si>
    <t>Додаток  4
до наказу начальника                                                                                     
обласної військової адміністрації                                                              
 26.05.2025  № 284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</si>
</sst>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.0"/>
    <numFmt numFmtId="166" formatCode="#,##0.000"/>
  </numFmts>
  <fonts count="40" x14ac:knownFonts="1">
    <font>
      <sz val="10"/>
      <name val="Times New Roman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color indexed="17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1"/>
      <color indexed="10"/>
      <name val="Calibri"/>
      <family val="2"/>
      <charset val="204"/>
    </font>
    <font>
      <b/>
      <sz val="11"/>
      <color indexed="9"/>
      <name val="Calibri"/>
      <family val="2"/>
      <charset val="204"/>
    </font>
    <font>
      <i/>
      <sz val="11"/>
      <color indexed="23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52"/>
      <name val="Calibri"/>
      <family val="2"/>
      <charset val="204"/>
    </font>
    <font>
      <sz val="10"/>
      <name val="Helv"/>
      <charset val="204"/>
    </font>
    <font>
      <sz val="10"/>
      <name val="Arial Cyr"/>
      <charset val="204"/>
    </font>
    <font>
      <sz val="10"/>
      <name val="Courier New"/>
      <family val="3"/>
      <charset val="204"/>
    </font>
    <font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0"/>
      <color indexed="8"/>
      <name val="Arial"/>
      <family val="2"/>
      <charset val="204"/>
    </font>
    <font>
      <b/>
      <sz val="1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name val="Arial"/>
      <family val="2"/>
      <charset val="204"/>
    </font>
    <font>
      <b/>
      <i/>
      <sz val="10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4"/>
      <name val="Times New Roman"/>
      <family val="1"/>
      <charset val="204"/>
    </font>
    <font>
      <i/>
      <sz val="12"/>
      <name val="Times New Roman"/>
      <family val="1"/>
      <charset val="204"/>
    </font>
    <font>
      <sz val="11"/>
      <color indexed="10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b/>
      <sz val="16"/>
      <name val="Times New Roman"/>
      <family val="1"/>
      <charset val="204"/>
    </font>
    <font>
      <i/>
      <sz val="14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64">
    <xf numFmtId="0" fontId="0" fillId="0" borderId="0"/>
    <xf numFmtId="0" fontId="13" fillId="2" borderId="0" applyNumberFormat="0" applyBorder="0" applyAlignment="0" applyProtection="0"/>
    <xf numFmtId="0" fontId="13" fillId="4" borderId="0" applyNumberFormat="0" applyBorder="0" applyAlignment="0" applyProtection="0"/>
    <xf numFmtId="0" fontId="13" fillId="6" borderId="0" applyNumberFormat="0" applyBorder="0" applyAlignment="0" applyProtection="0"/>
    <xf numFmtId="0" fontId="13" fillId="8" borderId="0" applyNumberFormat="0" applyBorder="0" applyAlignment="0" applyProtection="0"/>
    <xf numFmtId="0" fontId="13" fillId="10" borderId="0" applyNumberFormat="0" applyBorder="0" applyAlignment="0" applyProtection="0"/>
    <xf numFmtId="0" fontId="13" fillId="9" borderId="0" applyNumberFormat="0" applyBorder="0" applyAlignment="0" applyProtection="0"/>
    <xf numFmtId="0" fontId="13" fillId="3" borderId="0" applyNumberFormat="0" applyBorder="0" applyAlignment="0" applyProtection="0"/>
    <xf numFmtId="0" fontId="13" fillId="5" borderId="0" applyNumberFormat="0" applyBorder="0" applyAlignment="0" applyProtection="0"/>
    <xf numFmtId="0" fontId="13" fillId="11" borderId="0" applyNumberFormat="0" applyBorder="0" applyAlignment="0" applyProtection="0"/>
    <xf numFmtId="0" fontId="13" fillId="8" borderId="0" applyNumberFormat="0" applyBorder="0" applyAlignment="0" applyProtection="0"/>
    <xf numFmtId="0" fontId="13" fillId="3" borderId="0" applyNumberFormat="0" applyBorder="0" applyAlignment="0" applyProtection="0"/>
    <xf numFmtId="0" fontId="13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5" borderId="0" applyNumberFormat="0" applyBorder="0" applyAlignment="0" applyProtection="0"/>
    <xf numFmtId="0" fontId="12" fillId="11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9" fillId="0" borderId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1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5" borderId="0" applyNumberFormat="0" applyBorder="0" applyAlignment="0" applyProtection="0"/>
    <xf numFmtId="0" fontId="6" fillId="9" borderId="1" applyNumberFormat="0" applyAlignment="0" applyProtection="0"/>
    <xf numFmtId="0" fontId="7" fillId="22" borderId="2" applyNumberFormat="0" applyAlignment="0" applyProtection="0"/>
    <xf numFmtId="0" fontId="14" fillId="22" borderId="1" applyNumberFormat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0" fontId="20" fillId="0" borderId="0"/>
    <xf numFmtId="0" fontId="19" fillId="0" borderId="0"/>
    <xf numFmtId="0" fontId="19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4" fillId="0" borderId="0">
      <alignment vertical="top"/>
    </xf>
    <xf numFmtId="0" fontId="11" fillId="0" borderId="3" applyNumberFormat="0" applyFill="0" applyAlignment="0" applyProtection="0"/>
    <xf numFmtId="0" fontId="9" fillId="23" borderId="4" applyNumberFormat="0" applyAlignment="0" applyProtection="0"/>
    <xf numFmtId="0" fontId="15" fillId="0" borderId="0" applyNumberFormat="0" applyFill="0" applyBorder="0" applyAlignment="0" applyProtection="0"/>
    <xf numFmtId="0" fontId="16" fillId="12" borderId="0" applyNumberFormat="0" applyBorder="0" applyAlignment="0" applyProtection="0"/>
    <xf numFmtId="0" fontId="19" fillId="0" borderId="0"/>
    <xf numFmtId="0" fontId="1" fillId="0" borderId="0"/>
    <xf numFmtId="0" fontId="5" fillId="4" borderId="0" applyNumberFormat="0" applyBorder="0" applyAlignment="0" applyProtection="0"/>
    <xf numFmtId="0" fontId="10" fillId="0" borderId="0" applyNumberFormat="0" applyFill="0" applyBorder="0" applyAlignment="0" applyProtection="0"/>
    <xf numFmtId="0" fontId="13" fillId="7" borderId="5" applyNumberFormat="0" applyFont="0" applyAlignment="0" applyProtection="0"/>
    <xf numFmtId="0" fontId="17" fillId="0" borderId="6" applyNumberFormat="0" applyFill="0" applyAlignment="0" applyProtection="0"/>
    <xf numFmtId="0" fontId="18" fillId="0" borderId="0"/>
    <xf numFmtId="0" fontId="8" fillId="0" borderId="0" applyNumberFormat="0" applyFill="0" applyBorder="0" applyAlignment="0" applyProtection="0"/>
    <xf numFmtId="0" fontId="4" fillId="6" borderId="0" applyNumberFormat="0" applyBorder="0" applyAlignment="0" applyProtection="0"/>
    <xf numFmtId="0" fontId="1" fillId="0" borderId="0"/>
    <xf numFmtId="0" fontId="1" fillId="0" borderId="0"/>
  </cellStyleXfs>
  <cellXfs count="194">
    <xf numFmtId="0" fontId="0" fillId="0" borderId="0" xfId="0"/>
    <xf numFmtId="0" fontId="21" fillId="24" borderId="0" xfId="0" applyFont="1" applyFill="1"/>
    <xf numFmtId="0" fontId="1" fillId="24" borderId="0" xfId="0" applyFont="1" applyFill="1"/>
    <xf numFmtId="0" fontId="1" fillId="24" borderId="0" xfId="0" applyFont="1" applyFill="1" applyAlignment="1">
      <alignment horizontal="center"/>
    </xf>
    <xf numFmtId="0" fontId="1" fillId="24" borderId="0" xfId="0" applyFont="1" applyFill="1" applyAlignment="1">
      <alignment horizontal="center" vertical="center"/>
    </xf>
    <xf numFmtId="0" fontId="3" fillId="24" borderId="0" xfId="0" applyFont="1" applyFill="1" applyAlignment="1">
      <alignment vertical="top" wrapText="1"/>
    </xf>
    <xf numFmtId="49" fontId="1" fillId="24" borderId="0" xfId="0" applyNumberFormat="1" applyFont="1" applyFill="1" applyAlignment="1">
      <alignment horizontal="left"/>
    </xf>
    <xf numFmtId="0" fontId="3" fillId="24" borderId="0" xfId="0" applyFont="1" applyFill="1" applyAlignment="1">
      <alignment horizontal="center" vertical="center" wrapText="1"/>
    </xf>
    <xf numFmtId="0" fontId="2" fillId="24" borderId="0" xfId="0" applyFont="1" applyFill="1" applyAlignment="1">
      <alignment horizontal="left"/>
    </xf>
    <xf numFmtId="0" fontId="3" fillId="24" borderId="0" xfId="0" applyFont="1" applyFill="1" applyAlignment="1">
      <alignment horizontal="center"/>
    </xf>
    <xf numFmtId="0" fontId="3" fillId="24" borderId="0" xfId="0" applyFont="1" applyFill="1" applyAlignment="1">
      <alignment horizontal="center" vertical="top"/>
    </xf>
    <xf numFmtId="0" fontId="23" fillId="24" borderId="0" xfId="0" applyFont="1" applyFill="1" applyAlignment="1">
      <alignment horizontal="right" vertical="center"/>
    </xf>
    <xf numFmtId="1" fontId="2" fillId="24" borderId="7" xfId="0" applyNumberFormat="1" applyFont="1" applyFill="1" applyBorder="1" applyAlignment="1">
      <alignment horizontal="center" vertical="center" wrapText="1"/>
    </xf>
    <xf numFmtId="166" fontId="2" fillId="24" borderId="7" xfId="48" applyNumberFormat="1" applyFont="1" applyFill="1" applyBorder="1" applyAlignment="1">
      <alignment horizontal="center" vertical="center"/>
    </xf>
    <xf numFmtId="49" fontId="22" fillId="24" borderId="7" xfId="0" applyNumberFormat="1" applyFont="1" applyFill="1" applyBorder="1" applyAlignment="1">
      <alignment horizontal="center" vertical="center" wrapText="1"/>
    </xf>
    <xf numFmtId="49" fontId="23" fillId="24" borderId="7" xfId="54" applyNumberFormat="1" applyFont="1" applyFill="1" applyBorder="1" applyAlignment="1">
      <alignment horizontal="center" vertical="center" wrapText="1"/>
    </xf>
    <xf numFmtId="0" fontId="23" fillId="24" borderId="7" xfId="54" applyFont="1" applyFill="1" applyBorder="1" applyAlignment="1">
      <alignment horizontal="center" vertical="center" wrapText="1"/>
    </xf>
    <xf numFmtId="166" fontId="1" fillId="24" borderId="7" xfId="48" applyNumberFormat="1" applyFont="1" applyFill="1" applyBorder="1" applyAlignment="1">
      <alignment horizontal="center" vertical="center"/>
    </xf>
    <xf numFmtId="49" fontId="23" fillId="24" borderId="7" xfId="0" applyNumberFormat="1" applyFont="1" applyFill="1" applyBorder="1" applyAlignment="1">
      <alignment horizontal="center" vertical="center" wrapText="1"/>
    </xf>
    <xf numFmtId="0" fontId="23" fillId="24" borderId="7" xfId="0" applyFont="1" applyFill="1" applyBorder="1" applyAlignment="1">
      <alignment vertical="center" wrapText="1"/>
    </xf>
    <xf numFmtId="166" fontId="1" fillId="24" borderId="7" xfId="48" applyNumberFormat="1" applyFont="1" applyFill="1" applyBorder="1">
      <alignment vertical="top"/>
    </xf>
    <xf numFmtId="0" fontId="21" fillId="24" borderId="7" xfId="54" applyFont="1" applyFill="1" applyBorder="1" applyAlignment="1">
      <alignment horizontal="center" vertical="center" wrapText="1"/>
    </xf>
    <xf numFmtId="0" fontId="23" fillId="24" borderId="7" xfId="0" applyFont="1" applyFill="1" applyBorder="1" applyAlignment="1">
      <alignment horizontal="left" vertical="center" wrapText="1"/>
    </xf>
    <xf numFmtId="4" fontId="2" fillId="24" borderId="7" xfId="48" applyNumberFormat="1" applyFont="1" applyFill="1" applyBorder="1" applyAlignment="1">
      <alignment horizontal="center" vertical="center"/>
    </xf>
    <xf numFmtId="4" fontId="1" fillId="24" borderId="7" xfId="48" applyNumberFormat="1" applyFont="1" applyFill="1" applyBorder="1" applyAlignment="1">
      <alignment horizontal="center" vertical="center"/>
    </xf>
    <xf numFmtId="4" fontId="1" fillId="24" borderId="7" xfId="48" applyNumberFormat="1" applyFont="1" applyFill="1" applyBorder="1">
      <alignment vertical="top"/>
    </xf>
    <xf numFmtId="166" fontId="2" fillId="24" borderId="7" xfId="0" applyNumberFormat="1" applyFont="1" applyFill="1" applyBorder="1" applyAlignment="1">
      <alignment horizontal="center" vertical="center" wrapText="1"/>
    </xf>
    <xf numFmtId="0" fontId="31" fillId="24" borderId="7" xfId="0" applyFont="1" applyFill="1" applyBorder="1" applyAlignment="1">
      <alignment horizontal="center" vertical="center" wrapText="1"/>
    </xf>
    <xf numFmtId="0" fontId="2" fillId="24" borderId="0" xfId="0" applyFont="1" applyFill="1"/>
    <xf numFmtId="0" fontId="21" fillId="24" borderId="7" xfId="0" applyFont="1" applyFill="1" applyBorder="1" applyAlignment="1">
      <alignment horizontal="center" wrapText="1"/>
    </xf>
    <xf numFmtId="49" fontId="21" fillId="24" borderId="7" xfId="0" applyNumberFormat="1" applyFont="1" applyFill="1" applyBorder="1" applyAlignment="1">
      <alignment horizontal="left" vertical="center" wrapText="1"/>
    </xf>
    <xf numFmtId="0" fontId="21" fillId="24" borderId="7" xfId="48" applyFont="1" applyFill="1" applyBorder="1" applyAlignment="1">
      <alignment horizontal="center" vertical="top" wrapText="1"/>
    </xf>
    <xf numFmtId="0" fontId="1" fillId="24" borderId="7" xfId="0" applyFont="1" applyFill="1" applyBorder="1"/>
    <xf numFmtId="4" fontId="26" fillId="24" borderId="7" xfId="48" applyNumberFormat="1" applyFont="1" applyFill="1" applyBorder="1" applyAlignment="1">
      <alignment horizontal="center" vertical="center"/>
    </xf>
    <xf numFmtId="0" fontId="1" fillId="24" borderId="7" xfId="0" applyFont="1" applyFill="1" applyBorder="1" applyAlignment="1">
      <alignment horizontal="center" vertical="center" wrapText="1"/>
    </xf>
    <xf numFmtId="0" fontId="1" fillId="24" borderId="7" xfId="0" applyFont="1" applyFill="1" applyBorder="1" applyAlignment="1">
      <alignment vertical="center" wrapText="1"/>
    </xf>
    <xf numFmtId="49" fontId="1" fillId="24" borderId="7" xfId="0" applyNumberFormat="1" applyFont="1" applyFill="1" applyBorder="1" applyAlignment="1">
      <alignment horizontal="center" vertical="center" wrapText="1"/>
    </xf>
    <xf numFmtId="0" fontId="0" fillId="24" borderId="7" xfId="0" applyFill="1" applyBorder="1"/>
    <xf numFmtId="0" fontId="23" fillId="24" borderId="7" xfId="0" applyFont="1" applyFill="1" applyBorder="1" applyAlignment="1">
      <alignment horizontal="center" wrapText="1"/>
    </xf>
    <xf numFmtId="165" fontId="21" fillId="24" borderId="7" xfId="0" applyNumberFormat="1" applyFont="1" applyFill="1" applyBorder="1" applyAlignment="1">
      <alignment horizontal="center" vertical="center" wrapText="1"/>
    </xf>
    <xf numFmtId="4" fontId="2" fillId="24" borderId="7" xfId="0" applyNumberFormat="1" applyFont="1" applyFill="1" applyBorder="1"/>
    <xf numFmtId="49" fontId="26" fillId="24" borderId="7" xfId="54" applyNumberFormat="1" applyFont="1" applyFill="1" applyBorder="1" applyAlignment="1">
      <alignment horizontal="center" vertical="center" wrapText="1"/>
    </xf>
    <xf numFmtId="4" fontId="22" fillId="24" borderId="7" xfId="48" applyNumberFormat="1" applyFont="1" applyFill="1" applyBorder="1" applyAlignment="1">
      <alignment horizontal="center" vertical="center"/>
    </xf>
    <xf numFmtId="4" fontId="26" fillId="24" borderId="7" xfId="0" applyNumberFormat="1" applyFont="1" applyFill="1" applyBorder="1" applyAlignment="1">
      <alignment horizontal="center"/>
    </xf>
    <xf numFmtId="0" fontId="3" fillId="24" borderId="0" xfId="0" applyFont="1" applyFill="1"/>
    <xf numFmtId="0" fontId="23" fillId="24" borderId="0" xfId="0" applyFont="1" applyFill="1" applyAlignment="1">
      <alignment horizontal="center"/>
    </xf>
    <xf numFmtId="0" fontId="23" fillId="24" borderId="0" xfId="0" applyFont="1" applyFill="1" applyAlignment="1">
      <alignment horizontal="center" vertical="center"/>
    </xf>
    <xf numFmtId="0" fontId="23" fillId="24" borderId="0" xfId="0" applyFont="1" applyFill="1"/>
    <xf numFmtId="0" fontId="3" fillId="24" borderId="0" xfId="0" applyFont="1" applyFill="1" applyAlignment="1">
      <alignment wrapText="1"/>
    </xf>
    <xf numFmtId="166" fontId="23" fillId="24" borderId="0" xfId="0" applyNumberFormat="1" applyFont="1" applyFill="1"/>
    <xf numFmtId="166" fontId="28" fillId="24" borderId="7" xfId="48" applyNumberFormat="1" applyFont="1" applyFill="1" applyBorder="1" applyAlignment="1">
      <alignment horizontal="center" vertical="center"/>
    </xf>
    <xf numFmtId="0" fontId="31" fillId="24" borderId="7" xfId="54" applyFont="1" applyFill="1" applyBorder="1" applyAlignment="1">
      <alignment horizontal="center" vertical="center" wrapText="1"/>
    </xf>
    <xf numFmtId="0" fontId="37" fillId="24" borderId="0" xfId="0" applyFont="1" applyFill="1"/>
    <xf numFmtId="4" fontId="2" fillId="24" borderId="7" xfId="0" applyNumberFormat="1" applyFont="1" applyFill="1" applyBorder="1" applyAlignment="1">
      <alignment horizontal="center" vertical="center" wrapText="1"/>
    </xf>
    <xf numFmtId="4" fontId="28" fillId="24" borderId="7" xfId="0" applyNumberFormat="1" applyFont="1" applyFill="1" applyBorder="1" applyAlignment="1">
      <alignment horizontal="center" vertical="center" wrapText="1"/>
    </xf>
    <xf numFmtId="164" fontId="26" fillId="24" borderId="7" xfId="48" applyNumberFormat="1" applyFont="1" applyFill="1" applyBorder="1" applyAlignment="1">
      <alignment horizontal="center" vertical="top"/>
    </xf>
    <xf numFmtId="164" fontId="26" fillId="24" borderId="7" xfId="48" applyNumberFormat="1" applyFont="1" applyFill="1" applyBorder="1" applyAlignment="1">
      <alignment horizontal="center" vertical="center"/>
    </xf>
    <xf numFmtId="0" fontId="21" fillId="24" borderId="7" xfId="48" applyFont="1" applyFill="1" applyBorder="1" applyAlignment="1">
      <alignment horizontal="center" vertical="center" wrapText="1"/>
    </xf>
    <xf numFmtId="0" fontId="26" fillId="24" borderId="7" xfId="48" applyFont="1" applyFill="1" applyBorder="1" applyAlignment="1">
      <alignment horizontal="center" vertical="center" wrapText="1"/>
    </xf>
    <xf numFmtId="164" fontId="31" fillId="24" borderId="7" xfId="48" applyNumberFormat="1" applyFont="1" applyFill="1" applyBorder="1" applyAlignment="1">
      <alignment horizontal="center" vertical="top"/>
    </xf>
    <xf numFmtId="164" fontId="31" fillId="24" borderId="7" xfId="48" applyNumberFormat="1" applyFont="1" applyFill="1" applyBorder="1" applyAlignment="1">
      <alignment horizontal="center" vertical="center"/>
    </xf>
    <xf numFmtId="4" fontId="26" fillId="24" borderId="7" xfId="0" applyNumberFormat="1" applyFont="1" applyFill="1" applyBorder="1" applyAlignment="1">
      <alignment horizontal="center" vertical="center" wrapText="1"/>
    </xf>
    <xf numFmtId="4" fontId="3" fillId="24" borderId="7" xfId="48" applyNumberFormat="1" applyFont="1" applyFill="1" applyBorder="1" applyAlignment="1">
      <alignment horizontal="center" vertical="center"/>
    </xf>
    <xf numFmtId="4" fontId="3" fillId="24" borderId="7" xfId="0" applyNumberFormat="1" applyFont="1" applyFill="1" applyBorder="1" applyAlignment="1">
      <alignment horizontal="center" vertical="center" wrapText="1"/>
    </xf>
    <xf numFmtId="4" fontId="30" fillId="24" borderId="7" xfId="0" applyNumberFormat="1" applyFont="1" applyFill="1" applyBorder="1" applyAlignment="1">
      <alignment horizontal="center" vertical="center" wrapText="1"/>
    </xf>
    <xf numFmtId="4" fontId="2" fillId="24" borderId="7" xfId="48" applyNumberFormat="1" applyFont="1" applyFill="1" applyBorder="1" applyAlignment="1">
      <alignment horizontal="center" vertical="center" wrapText="1"/>
    </xf>
    <xf numFmtId="49" fontId="3" fillId="24" borderId="7" xfId="54" applyNumberFormat="1" applyFont="1" applyFill="1" applyBorder="1" applyAlignment="1">
      <alignment horizontal="center" vertical="center" wrapText="1"/>
    </xf>
    <xf numFmtId="49" fontId="30" fillId="24" borderId="7" xfId="54" applyNumberFormat="1" applyFont="1" applyFill="1" applyBorder="1" applyAlignment="1">
      <alignment horizontal="center" vertical="center" wrapText="1"/>
    </xf>
    <xf numFmtId="0" fontId="36" fillId="24" borderId="7" xfId="54" applyFont="1" applyFill="1" applyBorder="1" applyAlignment="1">
      <alignment horizontal="center" vertical="center" wrapText="1"/>
    </xf>
    <xf numFmtId="4" fontId="30" fillId="24" borderId="7" xfId="48" applyNumberFormat="1" applyFont="1" applyFill="1" applyBorder="1" applyAlignment="1">
      <alignment horizontal="center" vertical="center"/>
    </xf>
    <xf numFmtId="4" fontId="28" fillId="24" borderId="7" xfId="48" applyNumberFormat="1" applyFont="1" applyFill="1" applyBorder="1" applyAlignment="1">
      <alignment horizontal="center" vertical="center"/>
    </xf>
    <xf numFmtId="49" fontId="21" fillId="24" borderId="7" xfId="0" applyNumberFormat="1" applyFont="1" applyFill="1" applyBorder="1" applyAlignment="1">
      <alignment horizontal="center" vertical="center"/>
    </xf>
    <xf numFmtId="4" fontId="1" fillId="24" borderId="7" xfId="0" applyNumberFormat="1" applyFont="1" applyFill="1" applyBorder="1" applyAlignment="1">
      <alignment horizontal="center" vertical="center" wrapText="1"/>
    </xf>
    <xf numFmtId="4" fontId="1" fillId="24" borderId="7" xfId="48" applyNumberFormat="1" applyFont="1" applyFill="1" applyBorder="1" applyAlignment="1">
      <alignment horizontal="center" vertical="center" wrapText="1"/>
    </xf>
    <xf numFmtId="164" fontId="21" fillId="24" borderId="7" xfId="48" applyNumberFormat="1" applyFont="1" applyFill="1" applyBorder="1" applyAlignment="1">
      <alignment horizontal="center" vertical="center" wrapText="1"/>
    </xf>
    <xf numFmtId="166" fontId="26" fillId="24" borderId="7" xfId="48" applyNumberFormat="1" applyFont="1" applyFill="1" applyBorder="1" applyAlignment="1">
      <alignment horizontal="center" vertical="center"/>
    </xf>
    <xf numFmtId="166" fontId="21" fillId="24" borderId="7" xfId="48" applyNumberFormat="1" applyFont="1" applyFill="1" applyBorder="1" applyAlignment="1">
      <alignment horizontal="center" vertical="center"/>
    </xf>
    <xf numFmtId="0" fontId="29" fillId="24" borderId="7" xfId="0" applyFont="1" applyFill="1" applyBorder="1" applyAlignment="1">
      <alignment horizontal="center" vertical="center" wrapText="1"/>
    </xf>
    <xf numFmtId="0" fontId="31" fillId="24" borderId="7" xfId="0" applyFont="1" applyFill="1" applyBorder="1" applyAlignment="1">
      <alignment horizontal="center" wrapText="1"/>
    </xf>
    <xf numFmtId="4" fontId="38" fillId="24" borderId="7" xfId="0" applyNumberFormat="1" applyFont="1" applyFill="1" applyBorder="1" applyAlignment="1">
      <alignment horizontal="center" vertical="center" wrapText="1"/>
    </xf>
    <xf numFmtId="0" fontId="22" fillId="24" borderId="7" xfId="0" applyFont="1" applyFill="1" applyBorder="1" applyAlignment="1">
      <alignment horizontal="left" vertical="center" wrapText="1"/>
    </xf>
    <xf numFmtId="0" fontId="21" fillId="24" borderId="7" xfId="54" applyFont="1" applyFill="1" applyBorder="1" applyAlignment="1">
      <alignment horizontal="left" vertical="center" wrapText="1"/>
    </xf>
    <xf numFmtId="0" fontId="39" fillId="24" borderId="7" xfId="54" applyFont="1" applyFill="1" applyBorder="1" applyAlignment="1">
      <alignment horizontal="center" vertical="center" wrapText="1"/>
    </xf>
    <xf numFmtId="4" fontId="38" fillId="24" borderId="7" xfId="48" applyNumberFormat="1" applyFont="1" applyFill="1" applyBorder="1" applyAlignment="1">
      <alignment horizontal="center" vertical="center"/>
    </xf>
    <xf numFmtId="4" fontId="21" fillId="24" borderId="7" xfId="48" applyNumberFormat="1" applyFont="1" applyFill="1" applyBorder="1" applyAlignment="1">
      <alignment horizontal="center" vertical="center"/>
    </xf>
    <xf numFmtId="4" fontId="26" fillId="24" borderId="7" xfId="48" applyNumberFormat="1" applyFont="1" applyFill="1" applyBorder="1" applyAlignment="1">
      <alignment horizontal="center" vertical="center" wrapText="1"/>
    </xf>
    <xf numFmtId="4" fontId="1" fillId="24" borderId="7" xfId="48" applyNumberFormat="1" applyFont="1" applyFill="1" applyBorder="1" applyAlignment="1">
      <alignment horizontal="center" vertical="top"/>
    </xf>
    <xf numFmtId="4" fontId="2" fillId="24" borderId="7" xfId="48" applyNumberFormat="1" applyFont="1" applyFill="1" applyBorder="1" applyAlignment="1">
      <alignment horizontal="center" vertical="top"/>
    </xf>
    <xf numFmtId="4" fontId="0" fillId="24" borderId="7" xfId="0" applyNumberFormat="1" applyFill="1" applyBorder="1"/>
    <xf numFmtId="0" fontId="21" fillId="24" borderId="7" xfId="0" applyFont="1" applyFill="1" applyBorder="1" applyAlignment="1">
      <alignment wrapText="1"/>
    </xf>
    <xf numFmtId="0" fontId="38" fillId="24" borderId="7" xfId="0" applyFont="1" applyFill="1" applyBorder="1" applyAlignment="1">
      <alignment horizontal="center" vertical="center" wrapText="1"/>
    </xf>
    <xf numFmtId="49" fontId="21" fillId="24" borderId="13" xfId="0" applyNumberFormat="1" applyFont="1" applyFill="1" applyBorder="1" applyAlignment="1">
      <alignment horizontal="center" vertical="center" wrapText="1"/>
    </xf>
    <xf numFmtId="166" fontId="22" fillId="24" borderId="7" xfId="48" applyNumberFormat="1" applyFont="1" applyFill="1" applyBorder="1" applyAlignment="1">
      <alignment horizontal="center" vertical="center"/>
    </xf>
    <xf numFmtId="166" fontId="23" fillId="24" borderId="7" xfId="48" applyNumberFormat="1" applyFont="1" applyFill="1" applyBorder="1" applyAlignment="1">
      <alignment horizontal="center" vertical="center"/>
    </xf>
    <xf numFmtId="166" fontId="23" fillId="24" borderId="7" xfId="48" applyNumberFormat="1" applyFont="1" applyFill="1" applyBorder="1">
      <alignment vertical="top"/>
    </xf>
    <xf numFmtId="4" fontId="23" fillId="24" borderId="7" xfId="48" applyNumberFormat="1" applyFont="1" applyFill="1" applyBorder="1" applyAlignment="1">
      <alignment horizontal="center" vertical="center"/>
    </xf>
    <xf numFmtId="4" fontId="23" fillId="24" borderId="7" xfId="48" applyNumberFormat="1" applyFont="1" applyFill="1" applyBorder="1">
      <alignment vertical="top"/>
    </xf>
    <xf numFmtId="166" fontId="22" fillId="24" borderId="7" xfId="0" applyNumberFormat="1" applyFont="1" applyFill="1" applyBorder="1" applyAlignment="1">
      <alignment horizontal="center" vertical="center" wrapText="1"/>
    </xf>
    <xf numFmtId="4" fontId="22" fillId="24" borderId="7" xfId="48" applyNumberFormat="1" applyFont="1" applyFill="1" applyBorder="1" applyAlignment="1">
      <alignment horizontal="center" vertical="center" wrapText="1"/>
    </xf>
    <xf numFmtId="4" fontId="23" fillId="24" borderId="7" xfId="48" applyNumberFormat="1" applyFont="1" applyFill="1" applyBorder="1" applyAlignment="1">
      <alignment horizontal="center" vertical="center" wrapText="1"/>
    </xf>
    <xf numFmtId="4" fontId="23" fillId="24" borderId="7" xfId="48" applyNumberFormat="1" applyFont="1" applyFill="1" applyBorder="1" applyAlignment="1">
      <alignment horizontal="center" vertical="top"/>
    </xf>
    <xf numFmtId="4" fontId="22" fillId="24" borderId="7" xfId="48" applyNumberFormat="1" applyFont="1" applyFill="1" applyBorder="1" applyAlignment="1">
      <alignment horizontal="center" vertical="top"/>
    </xf>
    <xf numFmtId="4" fontId="22" fillId="24" borderId="7" xfId="0" applyNumberFormat="1" applyFont="1" applyFill="1" applyBorder="1" applyAlignment="1">
      <alignment horizontal="center" vertical="center" wrapText="1"/>
    </xf>
    <xf numFmtId="4" fontId="29" fillId="24" borderId="7" xfId="0" applyNumberFormat="1" applyFont="1" applyFill="1" applyBorder="1" applyAlignment="1">
      <alignment horizontal="center" vertical="center" wrapText="1"/>
    </xf>
    <xf numFmtId="4" fontId="23" fillId="24" borderId="7" xfId="0" applyNumberFormat="1" applyFont="1" applyFill="1" applyBorder="1"/>
    <xf numFmtId="4" fontId="22" fillId="24" borderId="7" xfId="0" applyNumberFormat="1" applyFont="1" applyFill="1" applyBorder="1"/>
    <xf numFmtId="4" fontId="29" fillId="24" borderId="7" xfId="48" applyNumberFormat="1" applyFont="1" applyFill="1" applyBorder="1" applyAlignment="1">
      <alignment horizontal="center" vertical="center"/>
    </xf>
    <xf numFmtId="4" fontId="23" fillId="24" borderId="7" xfId="0" applyNumberFormat="1" applyFont="1" applyFill="1" applyBorder="1" applyAlignment="1">
      <alignment horizontal="center" vertical="center" wrapText="1"/>
    </xf>
    <xf numFmtId="49" fontId="21" fillId="24" borderId="7" xfId="54" applyNumberFormat="1" applyFont="1" applyFill="1" applyBorder="1" applyAlignment="1">
      <alignment horizontal="center" vertical="center" wrapText="1"/>
    </xf>
    <xf numFmtId="1" fontId="21" fillId="24" borderId="7" xfId="0" applyNumberFormat="1" applyFont="1" applyFill="1" applyBorder="1" applyAlignment="1">
      <alignment horizontal="center" vertical="center" wrapText="1"/>
    </xf>
    <xf numFmtId="0" fontId="23" fillId="24" borderId="7" xfId="54" applyFont="1" applyFill="1" applyBorder="1" applyAlignment="1">
      <alignment horizontal="left" vertical="center" wrapText="1"/>
    </xf>
    <xf numFmtId="49" fontId="3" fillId="24" borderId="7" xfId="0" applyNumberFormat="1" applyFont="1" applyFill="1" applyBorder="1" applyAlignment="1">
      <alignment horizontal="center" vertical="center" wrapText="1"/>
    </xf>
    <xf numFmtId="0" fontId="21" fillId="24" borderId="7" xfId="0" applyFont="1" applyFill="1" applyBorder="1" applyAlignment="1">
      <alignment horizontal="center"/>
    </xf>
    <xf numFmtId="0" fontId="21" fillId="24" borderId="7" xfId="0" applyFont="1" applyFill="1" applyBorder="1" applyAlignment="1">
      <alignment horizontal="center" vertical="center"/>
    </xf>
    <xf numFmtId="164" fontId="3" fillId="24" borderId="7" xfId="48" applyNumberFormat="1" applyFont="1" applyFill="1" applyBorder="1" applyAlignment="1">
      <alignment horizontal="center" vertical="center"/>
    </xf>
    <xf numFmtId="0" fontId="39" fillId="24" borderId="7" xfId="0" applyFont="1" applyFill="1" applyBorder="1" applyAlignment="1">
      <alignment horizontal="center" vertical="center" wrapText="1"/>
    </xf>
    <xf numFmtId="4" fontId="21" fillId="24" borderId="7" xfId="0" applyNumberFormat="1" applyFont="1" applyFill="1" applyBorder="1"/>
    <xf numFmtId="0" fontId="22" fillId="24" borderId="7" xfId="0" applyFont="1" applyFill="1" applyBorder="1" applyAlignment="1">
      <alignment horizontal="center" vertical="center" wrapText="1"/>
    </xf>
    <xf numFmtId="0" fontId="2" fillId="24" borderId="7" xfId="0" applyFont="1" applyFill="1" applyBorder="1" applyAlignment="1">
      <alignment horizontal="center" vertical="center" wrapText="1"/>
    </xf>
    <xf numFmtId="0" fontId="26" fillId="24" borderId="7" xfId="0" applyFont="1" applyFill="1" applyBorder="1" applyAlignment="1">
      <alignment horizontal="center" vertical="center" wrapText="1"/>
    </xf>
    <xf numFmtId="0" fontId="26" fillId="24" borderId="7" xfId="0" applyFont="1" applyFill="1" applyBorder="1" applyAlignment="1">
      <alignment horizontal="left" vertical="center" wrapText="1"/>
    </xf>
    <xf numFmtId="49" fontId="26" fillId="24" borderId="7" xfId="0" applyNumberFormat="1" applyFont="1" applyFill="1" applyBorder="1" applyAlignment="1">
      <alignment horizontal="center" vertical="center" wrapText="1"/>
    </xf>
    <xf numFmtId="0" fontId="3" fillId="24" borderId="7" xfId="0" applyFont="1" applyFill="1" applyBorder="1" applyAlignment="1">
      <alignment horizontal="center" vertical="center" wrapText="1"/>
    </xf>
    <xf numFmtId="0" fontId="30" fillId="24" borderId="7" xfId="0" applyFont="1" applyFill="1" applyBorder="1" applyAlignment="1">
      <alignment horizontal="center" vertical="center" wrapText="1"/>
    </xf>
    <xf numFmtId="0" fontId="3" fillId="24" borderId="0" xfId="0" applyFont="1" applyFill="1" applyAlignment="1">
      <alignment horizontal="right"/>
    </xf>
    <xf numFmtId="0" fontId="21" fillId="24" borderId="7" xfId="0" applyFont="1" applyFill="1" applyBorder="1" applyAlignment="1">
      <alignment horizontal="center" vertical="center" wrapText="1"/>
    </xf>
    <xf numFmtId="0" fontId="21" fillId="24" borderId="7" xfId="0" applyFont="1" applyFill="1" applyBorder="1" applyAlignment="1">
      <alignment vertical="center" wrapText="1"/>
    </xf>
    <xf numFmtId="49" fontId="21" fillId="24" borderId="7" xfId="0" applyNumberFormat="1" applyFont="1" applyFill="1" applyBorder="1" applyAlignment="1">
      <alignment horizontal="center" vertical="center" wrapText="1"/>
    </xf>
    <xf numFmtId="0" fontId="21" fillId="24" borderId="7" xfId="0" applyFont="1" applyFill="1" applyBorder="1" applyAlignment="1">
      <alignment horizontal="left" vertical="center" wrapText="1"/>
    </xf>
    <xf numFmtId="0" fontId="3" fillId="24" borderId="0" xfId="0" applyFont="1" applyFill="1" applyAlignment="1">
      <alignment horizontal="center" vertical="top" wrapText="1"/>
    </xf>
    <xf numFmtId="0" fontId="26" fillId="24" borderId="7" xfId="54" applyFont="1" applyFill="1" applyBorder="1" applyAlignment="1">
      <alignment horizontal="center" vertical="center" wrapText="1"/>
    </xf>
    <xf numFmtId="0" fontId="23" fillId="24" borderId="7" xfId="0" applyFont="1" applyFill="1" applyBorder="1" applyAlignment="1">
      <alignment horizontal="center" vertical="center" wrapText="1"/>
    </xf>
    <xf numFmtId="49" fontId="30" fillId="24" borderId="7" xfId="0" applyNumberFormat="1" applyFont="1" applyFill="1" applyBorder="1" applyAlignment="1">
      <alignment horizontal="center" vertical="center" wrapText="1"/>
    </xf>
    <xf numFmtId="166" fontId="29" fillId="24" borderId="7" xfId="48" applyNumberFormat="1" applyFont="1" applyFill="1" applyBorder="1" applyAlignment="1">
      <alignment horizontal="center" vertical="center"/>
    </xf>
    <xf numFmtId="0" fontId="21" fillId="24" borderId="7" xfId="63" applyFont="1" applyFill="1" applyBorder="1" applyAlignment="1">
      <alignment horizontal="center" vertical="center" wrapText="1"/>
    </xf>
    <xf numFmtId="164" fontId="22" fillId="24" borderId="7" xfId="48" applyNumberFormat="1" applyFont="1" applyFill="1" applyBorder="1" applyAlignment="1">
      <alignment horizontal="center" vertical="center"/>
    </xf>
    <xf numFmtId="164" fontId="29" fillId="24" borderId="7" xfId="48" applyNumberFormat="1" applyFont="1" applyFill="1" applyBorder="1" applyAlignment="1">
      <alignment horizontal="center" vertical="top"/>
    </xf>
    <xf numFmtId="164" fontId="29" fillId="24" borderId="7" xfId="48" applyNumberFormat="1" applyFont="1" applyFill="1" applyBorder="1" applyAlignment="1">
      <alignment horizontal="center" vertical="center"/>
    </xf>
    <xf numFmtId="166" fontId="38" fillId="24" borderId="7" xfId="48" applyNumberFormat="1" applyFont="1" applyFill="1" applyBorder="1" applyAlignment="1">
      <alignment horizontal="center" vertical="center"/>
    </xf>
    <xf numFmtId="0" fontId="27" fillId="24" borderId="7" xfId="0" applyFont="1" applyFill="1" applyBorder="1" applyAlignment="1">
      <alignment horizontal="center" vertical="center" wrapText="1"/>
    </xf>
    <xf numFmtId="0" fontId="32" fillId="24" borderId="7" xfId="54" applyFont="1" applyFill="1" applyBorder="1" applyAlignment="1">
      <alignment horizontal="center" vertical="center" wrapText="1"/>
    </xf>
    <xf numFmtId="0" fontId="35" fillId="24" borderId="7" xfId="0" applyFont="1" applyFill="1" applyBorder="1"/>
    <xf numFmtId="0" fontId="35" fillId="24" borderId="7" xfId="0" applyFont="1" applyFill="1" applyBorder="1" applyAlignment="1">
      <alignment horizontal="center" vertical="center"/>
    </xf>
    <xf numFmtId="4" fontId="3" fillId="24" borderId="7" xfId="0" applyNumberFormat="1" applyFont="1" applyFill="1" applyBorder="1" applyAlignment="1">
      <alignment horizontal="center"/>
    </xf>
    <xf numFmtId="0" fontId="1" fillId="24" borderId="14" xfId="0" applyFont="1" applyFill="1" applyBorder="1"/>
    <xf numFmtId="0" fontId="2" fillId="24" borderId="14" xfId="0" applyFont="1" applyFill="1" applyBorder="1"/>
    <xf numFmtId="4" fontId="26" fillId="24" borderId="0" xfId="0" applyNumberFormat="1" applyFont="1" applyFill="1" applyAlignment="1">
      <alignment horizontal="center"/>
    </xf>
    <xf numFmtId="0" fontId="33" fillId="24" borderId="0" xfId="0" applyFont="1" applyFill="1" applyAlignment="1">
      <alignment horizontal="center" vertical="center"/>
    </xf>
    <xf numFmtId="166" fontId="33" fillId="24" borderId="0" xfId="0" applyNumberFormat="1" applyFont="1" applyFill="1"/>
    <xf numFmtId="4" fontId="34" fillId="24" borderId="0" xfId="0" applyNumberFormat="1" applyFont="1" applyFill="1"/>
    <xf numFmtId="4" fontId="23" fillId="24" borderId="0" xfId="0" applyNumberFormat="1" applyFont="1" applyFill="1"/>
    <xf numFmtId="0" fontId="25" fillId="24" borderId="12" xfId="0" applyFont="1" applyFill="1" applyBorder="1" applyAlignment="1">
      <alignment horizontal="center" vertical="center"/>
    </xf>
    <xf numFmtId="0" fontId="25" fillId="24" borderId="10" xfId="0" applyFont="1" applyFill="1" applyBorder="1" applyAlignment="1">
      <alignment horizontal="center" vertical="center"/>
    </xf>
    <xf numFmtId="0" fontId="25" fillId="24" borderId="11" xfId="0" applyFont="1" applyFill="1" applyBorder="1" applyAlignment="1">
      <alignment horizontal="center" vertical="center"/>
    </xf>
    <xf numFmtId="0" fontId="22" fillId="24" borderId="7" xfId="0" applyFont="1" applyFill="1" applyBorder="1" applyAlignment="1">
      <alignment horizontal="center" vertical="center" wrapText="1"/>
    </xf>
    <xf numFmtId="0" fontId="2" fillId="24" borderId="7" xfId="0" applyFont="1" applyFill="1" applyBorder="1" applyAlignment="1">
      <alignment horizontal="center" vertical="center" wrapText="1"/>
    </xf>
    <xf numFmtId="0" fontId="26" fillId="24" borderId="7" xfId="0" applyFont="1" applyFill="1" applyBorder="1" applyAlignment="1">
      <alignment horizontal="center" vertical="center" wrapText="1"/>
    </xf>
    <xf numFmtId="0" fontId="30" fillId="24" borderId="7" xfId="0" applyFont="1" applyFill="1" applyBorder="1" applyAlignment="1">
      <alignment horizontal="center" vertical="center" wrapText="1"/>
    </xf>
    <xf numFmtId="0" fontId="26" fillId="24" borderId="7" xfId="54" applyFont="1" applyFill="1" applyBorder="1" applyAlignment="1">
      <alignment horizontal="center" vertical="center" wrapText="1"/>
    </xf>
    <xf numFmtId="0" fontId="26" fillId="24" borderId="7" xfId="0" applyFont="1" applyFill="1" applyBorder="1" applyAlignment="1">
      <alignment horizontal="left" vertical="center" wrapText="1"/>
    </xf>
    <xf numFmtId="49" fontId="26" fillId="24" borderId="7" xfId="0" applyNumberFormat="1" applyFont="1" applyFill="1" applyBorder="1" applyAlignment="1">
      <alignment horizontal="center" vertical="center" wrapText="1"/>
    </xf>
    <xf numFmtId="0" fontId="3" fillId="24" borderId="7" xfId="0" applyFont="1" applyFill="1" applyBorder="1" applyAlignment="1">
      <alignment horizontal="center" vertical="center" wrapText="1"/>
    </xf>
    <xf numFmtId="0" fontId="26" fillId="24" borderId="7" xfId="0" applyFont="1" applyFill="1" applyBorder="1" applyAlignment="1">
      <alignment horizontal="center" wrapText="1"/>
    </xf>
    <xf numFmtId="0" fontId="3" fillId="24" borderId="0" xfId="0" applyFont="1" applyFill="1" applyAlignment="1">
      <alignment horizontal="right"/>
    </xf>
    <xf numFmtId="0" fontId="35" fillId="24" borderId="8" xfId="0" applyFont="1" applyFill="1" applyBorder="1" applyAlignment="1">
      <alignment horizontal="center"/>
    </xf>
    <xf numFmtId="0" fontId="35" fillId="24" borderId="13" xfId="0" applyFont="1" applyFill="1" applyBorder="1" applyAlignment="1">
      <alignment horizontal="center"/>
    </xf>
    <xf numFmtId="0" fontId="35" fillId="24" borderId="9" xfId="0" applyFont="1" applyFill="1" applyBorder="1" applyAlignment="1">
      <alignment horizontal="center"/>
    </xf>
    <xf numFmtId="0" fontId="21" fillId="24" borderId="7" xfId="0" applyFont="1" applyFill="1" applyBorder="1" applyAlignment="1">
      <alignment horizontal="center" vertical="center" wrapText="1"/>
    </xf>
    <xf numFmtId="0" fontId="21" fillId="24" borderId="7" xfId="0" applyFont="1" applyFill="1" applyBorder="1" applyAlignment="1">
      <alignment vertical="center" wrapText="1"/>
    </xf>
    <xf numFmtId="49" fontId="21" fillId="24" borderId="7" xfId="0" applyNumberFormat="1" applyFont="1" applyFill="1" applyBorder="1" applyAlignment="1">
      <alignment horizontal="center" vertical="center" wrapText="1"/>
    </xf>
    <xf numFmtId="0" fontId="21" fillId="24" borderId="7" xfId="0" applyFont="1" applyFill="1" applyBorder="1" applyAlignment="1">
      <alignment horizontal="left" vertical="center" wrapText="1"/>
    </xf>
    <xf numFmtId="0" fontId="22" fillId="24" borderId="8" xfId="0" applyFont="1" applyFill="1" applyBorder="1" applyAlignment="1">
      <alignment horizontal="center" vertical="center" wrapText="1"/>
    </xf>
    <xf numFmtId="0" fontId="22" fillId="24" borderId="13" xfId="0" applyFont="1" applyFill="1" applyBorder="1" applyAlignment="1">
      <alignment horizontal="center" vertical="center" wrapText="1"/>
    </xf>
    <xf numFmtId="0" fontId="22" fillId="24" borderId="9" xfId="0" applyFont="1" applyFill="1" applyBorder="1" applyAlignment="1">
      <alignment horizontal="center" vertical="center" wrapText="1"/>
    </xf>
    <xf numFmtId="0" fontId="29" fillId="24" borderId="8" xfId="0" applyFont="1" applyFill="1" applyBorder="1" applyAlignment="1">
      <alignment horizontal="center" vertical="center" wrapText="1"/>
    </xf>
    <xf numFmtId="0" fontId="29" fillId="24" borderId="13" xfId="0" applyFont="1" applyFill="1" applyBorder="1" applyAlignment="1">
      <alignment horizontal="center" vertical="center" wrapText="1"/>
    </xf>
    <xf numFmtId="0" fontId="29" fillId="24" borderId="9" xfId="0" applyFont="1" applyFill="1" applyBorder="1" applyAlignment="1">
      <alignment horizontal="center" vertical="center" wrapText="1"/>
    </xf>
    <xf numFmtId="0" fontId="26" fillId="24" borderId="8" xfId="0" applyFont="1" applyFill="1" applyBorder="1" applyAlignment="1">
      <alignment horizontal="center" vertical="center" wrapText="1"/>
    </xf>
    <xf numFmtId="0" fontId="26" fillId="24" borderId="13" xfId="0" applyFont="1" applyFill="1" applyBorder="1" applyAlignment="1">
      <alignment horizontal="center" vertical="center" wrapText="1"/>
    </xf>
    <xf numFmtId="0" fontId="26" fillId="24" borderId="9" xfId="0" applyFont="1" applyFill="1" applyBorder="1" applyAlignment="1">
      <alignment horizontal="center" vertical="center" wrapText="1"/>
    </xf>
    <xf numFmtId="0" fontId="38" fillId="24" borderId="8" xfId="0" applyFont="1" applyFill="1" applyBorder="1" applyAlignment="1">
      <alignment horizontal="center" vertical="center" wrapText="1"/>
    </xf>
    <xf numFmtId="0" fontId="38" fillId="24" borderId="13" xfId="0" applyFont="1" applyFill="1" applyBorder="1" applyAlignment="1">
      <alignment horizontal="center" vertical="center" wrapText="1"/>
    </xf>
    <xf numFmtId="0" fontId="38" fillId="24" borderId="9" xfId="0" applyFont="1" applyFill="1" applyBorder="1" applyAlignment="1">
      <alignment horizontal="center" vertical="center" wrapText="1"/>
    </xf>
    <xf numFmtId="0" fontId="21" fillId="24" borderId="0" xfId="0" applyFont="1" applyFill="1" applyAlignment="1">
      <alignment horizontal="left" vertical="top"/>
    </xf>
    <xf numFmtId="0" fontId="25" fillId="24" borderId="0" xfId="0" applyFont="1" applyFill="1" applyAlignment="1">
      <alignment horizontal="center" vertical="top" wrapText="1"/>
    </xf>
    <xf numFmtId="0" fontId="3" fillId="24" borderId="0" xfId="0" applyFont="1" applyFill="1" applyAlignment="1">
      <alignment horizontal="center" vertical="top" wrapText="1"/>
    </xf>
    <xf numFmtId="0" fontId="31" fillId="24" borderId="0" xfId="0" applyFont="1" applyFill="1" applyAlignment="1">
      <alignment horizontal="center" vertical="center" wrapText="1"/>
    </xf>
    <xf numFmtId="0" fontId="3" fillId="24" borderId="7" xfId="54" applyFont="1" applyFill="1" applyBorder="1" applyAlignment="1">
      <alignment horizontal="center" vertical="center" wrapText="1"/>
    </xf>
    <xf numFmtId="0" fontId="26" fillId="24" borderId="7" xfId="0" applyFont="1" applyFill="1" applyBorder="1" applyAlignment="1">
      <alignment horizontal="center"/>
    </xf>
    <xf numFmtId="49" fontId="21" fillId="24" borderId="7" xfId="54" applyNumberFormat="1" applyFont="1" applyFill="1" applyBorder="1" applyAlignment="1">
      <alignment horizontal="center" vertical="center" wrapText="1"/>
    </xf>
    <xf numFmtId="0" fontId="30" fillId="24" borderId="7" xfId="54" applyFont="1" applyFill="1" applyBorder="1" applyAlignment="1">
      <alignment horizontal="center" vertical="center" wrapText="1"/>
    </xf>
    <xf numFmtId="0" fontId="32" fillId="24" borderId="7" xfId="0" applyFont="1" applyFill="1" applyBorder="1" applyAlignment="1">
      <alignment horizontal="center" vertical="center" wrapText="1"/>
    </xf>
    <xf numFmtId="1" fontId="21" fillId="24" borderId="7" xfId="0" applyNumberFormat="1" applyFont="1" applyFill="1" applyBorder="1" applyAlignment="1">
      <alignment horizontal="center" vertical="center" wrapText="1"/>
    </xf>
    <xf numFmtId="0" fontId="23" fillId="24" borderId="7" xfId="0" applyFont="1" applyFill="1" applyBorder="1" applyAlignment="1">
      <alignment horizontal="center" vertical="center" wrapText="1"/>
    </xf>
  </cellXfs>
  <cellStyles count="64">
    <cellStyle name="20% - Акцент1" xfId="1" xr:uid="{00000000-0005-0000-0000-000000000000}"/>
    <cellStyle name="20% - Акцент2" xfId="2" xr:uid="{00000000-0005-0000-0000-000001000000}"/>
    <cellStyle name="20% - Акцент3" xfId="3" xr:uid="{00000000-0005-0000-0000-000002000000}"/>
    <cellStyle name="20% - Акцент4" xfId="4" xr:uid="{00000000-0005-0000-0000-000003000000}"/>
    <cellStyle name="20% - Акцент5" xfId="5" xr:uid="{00000000-0005-0000-0000-000004000000}"/>
    <cellStyle name="20% - Акцент6" xfId="6" xr:uid="{00000000-0005-0000-0000-000005000000}"/>
    <cellStyle name="40% - Акцент1" xfId="7" xr:uid="{00000000-0005-0000-0000-000006000000}"/>
    <cellStyle name="40% - Акцент2" xfId="8" xr:uid="{00000000-0005-0000-0000-000007000000}"/>
    <cellStyle name="40% - Акцент3" xfId="9" xr:uid="{00000000-0005-0000-0000-000008000000}"/>
    <cellStyle name="40% - Акцент4" xfId="10" xr:uid="{00000000-0005-0000-0000-000009000000}"/>
    <cellStyle name="40% - Акцент5" xfId="11" xr:uid="{00000000-0005-0000-0000-00000A000000}"/>
    <cellStyle name="40% - Акцент6" xfId="12" xr:uid="{00000000-0005-0000-0000-00000B000000}"/>
    <cellStyle name="60% - Акцент1" xfId="13" xr:uid="{00000000-0005-0000-0000-00000C000000}"/>
    <cellStyle name="60% - Акцент2" xfId="14" xr:uid="{00000000-0005-0000-0000-00000D000000}"/>
    <cellStyle name="60% - Акцент3" xfId="15" xr:uid="{00000000-0005-0000-0000-00000E000000}"/>
    <cellStyle name="60% - Акцент4" xfId="16" xr:uid="{00000000-0005-0000-0000-00000F000000}"/>
    <cellStyle name="60% - Акцент5" xfId="17" xr:uid="{00000000-0005-0000-0000-000010000000}"/>
    <cellStyle name="60% - Акцент6" xfId="18" xr:uid="{00000000-0005-0000-0000-000011000000}"/>
    <cellStyle name="Normal_meresha_07" xfId="19" xr:uid="{00000000-0005-0000-0000-000012000000}"/>
    <cellStyle name="Акцент1" xfId="20" xr:uid="{00000000-0005-0000-0000-000013000000}"/>
    <cellStyle name="Акцент2" xfId="21" xr:uid="{00000000-0005-0000-0000-000014000000}"/>
    <cellStyle name="Акцент3" xfId="22" xr:uid="{00000000-0005-0000-0000-000015000000}"/>
    <cellStyle name="Акцент4" xfId="23" xr:uid="{00000000-0005-0000-0000-000016000000}"/>
    <cellStyle name="Акцент5" xfId="24" xr:uid="{00000000-0005-0000-0000-000017000000}"/>
    <cellStyle name="Акцент6" xfId="25" xr:uid="{00000000-0005-0000-0000-000018000000}"/>
    <cellStyle name="Ввод " xfId="26" xr:uid="{00000000-0005-0000-0000-000019000000}"/>
    <cellStyle name="Вывод" xfId="27" xr:uid="{00000000-0005-0000-0000-00001A000000}"/>
    <cellStyle name="Вычисление" xfId="28" xr:uid="{00000000-0005-0000-0000-00001B000000}"/>
    <cellStyle name="Звичайний" xfId="0" builtinId="0"/>
    <cellStyle name="Звичайний 10" xfId="29" xr:uid="{00000000-0005-0000-0000-00001C000000}"/>
    <cellStyle name="Звичайний 11" xfId="30" xr:uid="{00000000-0005-0000-0000-00001D000000}"/>
    <cellStyle name="Звичайний 12" xfId="31" xr:uid="{00000000-0005-0000-0000-00001E000000}"/>
    <cellStyle name="Звичайний 13" xfId="32" xr:uid="{00000000-0005-0000-0000-00001F000000}"/>
    <cellStyle name="Звичайний 14" xfId="33" xr:uid="{00000000-0005-0000-0000-000020000000}"/>
    <cellStyle name="Звичайний 15" xfId="34" xr:uid="{00000000-0005-0000-0000-000021000000}"/>
    <cellStyle name="Звичайний 16" xfId="35" xr:uid="{00000000-0005-0000-0000-000022000000}"/>
    <cellStyle name="Звичайний 17" xfId="36" xr:uid="{00000000-0005-0000-0000-000023000000}"/>
    <cellStyle name="Звичайний 18" xfId="37" xr:uid="{00000000-0005-0000-0000-000024000000}"/>
    <cellStyle name="Звичайний 19" xfId="38" xr:uid="{00000000-0005-0000-0000-000025000000}"/>
    <cellStyle name="Звичайний 2" xfId="39" xr:uid="{00000000-0005-0000-0000-000026000000}"/>
    <cellStyle name="Звичайний 20" xfId="40" xr:uid="{00000000-0005-0000-0000-000027000000}"/>
    <cellStyle name="Звичайний 21" xfId="63" xr:uid="{00000000-0005-0000-0000-000028000000}"/>
    <cellStyle name="Звичайний 3" xfId="41" xr:uid="{00000000-0005-0000-0000-000029000000}"/>
    <cellStyle name="Звичайний 4" xfId="42" xr:uid="{00000000-0005-0000-0000-00002A000000}"/>
    <cellStyle name="Звичайний 5" xfId="43" xr:uid="{00000000-0005-0000-0000-00002B000000}"/>
    <cellStyle name="Звичайний 6" xfId="44" xr:uid="{00000000-0005-0000-0000-00002C000000}"/>
    <cellStyle name="Звичайний 7" xfId="45" xr:uid="{00000000-0005-0000-0000-00002D000000}"/>
    <cellStyle name="Звичайний 8" xfId="46" xr:uid="{00000000-0005-0000-0000-00002E000000}"/>
    <cellStyle name="Звичайний 9" xfId="47" xr:uid="{00000000-0005-0000-0000-00002F000000}"/>
    <cellStyle name="Звичайний_Додаток _ 3 зм_ни 4575" xfId="48" xr:uid="{00000000-0005-0000-0000-000030000000}"/>
    <cellStyle name="Итог" xfId="49" xr:uid="{00000000-0005-0000-0000-000031000000}"/>
    <cellStyle name="Контрольная ячейка" xfId="50" xr:uid="{00000000-0005-0000-0000-000032000000}"/>
    <cellStyle name="Название" xfId="51" xr:uid="{00000000-0005-0000-0000-000033000000}"/>
    <cellStyle name="Нейтральный" xfId="52" xr:uid="{00000000-0005-0000-0000-000034000000}"/>
    <cellStyle name="Обычный 2" xfId="53" xr:uid="{00000000-0005-0000-0000-000036000000}"/>
    <cellStyle name="Обычный 3" xfId="62" xr:uid="{00000000-0005-0000-0000-000037000000}"/>
    <cellStyle name="Обычный_Рішення про мб 2017 додатк_3_ОР" xfId="54" xr:uid="{00000000-0005-0000-0000-000038000000}"/>
    <cellStyle name="Плохой" xfId="55" xr:uid="{00000000-0005-0000-0000-000039000000}"/>
    <cellStyle name="Пояснение" xfId="56" xr:uid="{00000000-0005-0000-0000-00003A000000}"/>
    <cellStyle name="Примечание" xfId="57" xr:uid="{00000000-0005-0000-0000-00003B000000}"/>
    <cellStyle name="Связанная ячейка" xfId="58" xr:uid="{00000000-0005-0000-0000-00003C000000}"/>
    <cellStyle name="Стиль 1" xfId="59" xr:uid="{00000000-0005-0000-0000-00003D000000}"/>
    <cellStyle name="Текст предупреждения" xfId="60" xr:uid="{00000000-0005-0000-0000-00003E000000}"/>
    <cellStyle name="Хороший" xfId="61" xr:uid="{00000000-0005-0000-0000-00003F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1"/>
    <outlinePr summaryRight="0"/>
    <pageSetUpPr fitToPage="1"/>
  </sheetPr>
  <dimension ref="A1:EN550"/>
  <sheetViews>
    <sheetView tabSelected="1" topLeftCell="B1" zoomScale="70" zoomScaleNormal="70" zoomScaleSheetLayoutView="90" workbookViewId="0">
      <pane xSplit="10" ySplit="10" topLeftCell="EG11" activePane="bottomRight" state="frozen"/>
      <selection activeCell="B1" sqref="B1"/>
      <selection pane="topRight" activeCell="L1" sqref="L1"/>
      <selection pane="bottomLeft" activeCell="B11" sqref="B11"/>
      <selection pane="bottomRight" activeCell="H2" sqref="H2:K2"/>
    </sheetView>
  </sheetViews>
  <sheetFormatPr defaultColWidth="9.19921875" defaultRowHeight="13" outlineLevelCol="1" x14ac:dyDescent="0.3"/>
  <cols>
    <col min="1" max="1" width="3.796875" style="2" hidden="1" customWidth="1"/>
    <col min="2" max="2" width="15.296875" style="2" customWidth="1"/>
    <col min="3" max="3" width="12.19921875" style="2" customWidth="1"/>
    <col min="4" max="4" width="12" style="2" customWidth="1"/>
    <col min="5" max="5" width="54" style="2" customWidth="1"/>
    <col min="6" max="6" width="46.796875" style="3" customWidth="1"/>
    <col min="7" max="7" width="30.19921875" style="4" customWidth="1"/>
    <col min="8" max="8" width="25.796875" style="2" customWidth="1"/>
    <col min="9" max="9" width="28.296875" style="2" customWidth="1"/>
    <col min="10" max="10" width="26" style="2" customWidth="1"/>
    <col min="11" max="11" width="26" style="2" customWidth="1" collapsed="1"/>
    <col min="12" max="12" width="22.296875" style="2" hidden="1" customWidth="1" outlineLevel="1"/>
    <col min="13" max="13" width="22" style="2" hidden="1" customWidth="1" outlineLevel="1"/>
    <col min="14" max="14" width="21.5" style="2" hidden="1" customWidth="1" outlineLevel="1"/>
    <col min="15" max="16" width="21.796875" style="2" hidden="1" customWidth="1" outlineLevel="1"/>
    <col min="17" max="17" width="20.69921875" style="2" hidden="1" customWidth="1" outlineLevel="1"/>
    <col min="18" max="18" width="21.69921875" style="2" hidden="1" customWidth="1" outlineLevel="1"/>
    <col min="19" max="19" width="22.296875" style="2" hidden="1" customWidth="1" outlineLevel="1"/>
    <col min="20" max="20" width="20.296875" style="2" hidden="1" customWidth="1" outlineLevel="1"/>
    <col min="21" max="21" width="26.296875" style="2" hidden="1" customWidth="1" outlineLevel="1"/>
    <col min="22" max="22" width="23" style="2" hidden="1" customWidth="1" outlineLevel="1"/>
    <col min="23" max="23" width="23.69921875" style="2" hidden="1" customWidth="1" outlineLevel="1"/>
    <col min="24" max="27" width="25.296875" style="2" hidden="1" customWidth="1" outlineLevel="1"/>
    <col min="28" max="28" width="22.5" style="2" hidden="1" customWidth="1" outlineLevel="1"/>
    <col min="29" max="29" width="25.5" style="2" hidden="1" customWidth="1" outlineLevel="1"/>
    <col min="30" max="30" width="20.5" style="2" hidden="1" customWidth="1" outlineLevel="1"/>
    <col min="31" max="31" width="25.5" style="2" hidden="1" customWidth="1" outlineLevel="1"/>
    <col min="32" max="32" width="19" style="2" hidden="1" customWidth="1" outlineLevel="1"/>
    <col min="33" max="33" width="20.796875" style="2" hidden="1" customWidth="1" outlineLevel="1"/>
    <col min="34" max="34" width="18.5" style="2" hidden="1" customWidth="1" outlineLevel="1"/>
    <col min="35" max="35" width="17.69921875" style="2" hidden="1" customWidth="1" outlineLevel="1"/>
    <col min="36" max="36" width="18" style="2" hidden="1" customWidth="1" outlineLevel="1"/>
    <col min="37" max="37" width="19" style="2" hidden="1" customWidth="1" outlineLevel="1"/>
    <col min="38" max="38" width="17.69921875" style="2" hidden="1" customWidth="1" outlineLevel="1"/>
    <col min="39" max="39" width="17.5" style="2" hidden="1" customWidth="1" outlineLevel="1"/>
    <col min="40" max="40" width="18" style="2" hidden="1" customWidth="1" outlineLevel="1"/>
    <col min="41" max="42" width="18.19921875" style="2" hidden="1" customWidth="1" outlineLevel="1"/>
    <col min="43" max="43" width="19.296875" style="2" hidden="1" customWidth="1" outlineLevel="1"/>
    <col min="44" max="44" width="21.796875" style="2" hidden="1" customWidth="1" outlineLevel="1"/>
    <col min="45" max="45" width="20.19921875" style="2" hidden="1" customWidth="1" outlineLevel="1"/>
    <col min="46" max="46" width="20.5" style="2" hidden="1" customWidth="1" outlineLevel="1"/>
    <col min="47" max="47" width="22" style="2" hidden="1" customWidth="1" outlineLevel="1"/>
    <col min="48" max="48" width="18.69921875" style="2" hidden="1" customWidth="1" outlineLevel="1"/>
    <col min="49" max="49" width="18.19921875" style="2" hidden="1" customWidth="1" outlineLevel="1"/>
    <col min="50" max="50" width="18.69921875" style="2" hidden="1" customWidth="1" outlineLevel="1"/>
    <col min="51" max="51" width="26.69921875" style="2" hidden="1" customWidth="1" outlineLevel="1"/>
    <col min="52" max="52" width="18.5" style="2" hidden="1" customWidth="1" outlineLevel="1"/>
    <col min="53" max="54" width="18.19921875" style="2" hidden="1" customWidth="1" outlineLevel="1"/>
    <col min="55" max="55" width="18.5" style="2" hidden="1" customWidth="1" outlineLevel="1"/>
    <col min="56" max="56" width="19.69921875" style="2" hidden="1" customWidth="1" outlineLevel="1"/>
    <col min="57" max="57" width="20.19921875" style="2" hidden="1" customWidth="1" outlineLevel="1"/>
    <col min="58" max="58" width="18.69921875" style="2" hidden="1" customWidth="1" outlineLevel="1"/>
    <col min="59" max="59" width="20" style="2" hidden="1" customWidth="1" outlineLevel="1"/>
    <col min="60" max="60" width="18.69921875" style="2" hidden="1" customWidth="1" outlineLevel="1"/>
    <col min="61" max="61" width="18.19921875" style="2" hidden="1" customWidth="1" outlineLevel="1"/>
    <col min="62" max="62" width="18.69921875" style="2" hidden="1" customWidth="1" outlineLevel="1"/>
    <col min="63" max="63" width="18.5" style="2" hidden="1" customWidth="1" outlineLevel="1"/>
    <col min="64" max="64" width="18.69921875" style="2" hidden="1" customWidth="1" outlineLevel="1"/>
    <col min="65" max="67" width="18.19921875" style="2" hidden="1" customWidth="1" outlineLevel="1"/>
    <col min="68" max="68" width="18.796875" style="2" hidden="1" customWidth="1" outlineLevel="1"/>
    <col min="69" max="69" width="17.69921875" style="2" hidden="1" customWidth="1" outlineLevel="1"/>
    <col min="70" max="70" width="19.19921875" style="2" hidden="1" customWidth="1" outlineLevel="1"/>
    <col min="71" max="72" width="18.5" style="2" hidden="1" customWidth="1" outlineLevel="1"/>
    <col min="73" max="73" width="18.69921875" style="2" hidden="1" customWidth="1" outlineLevel="1"/>
    <col min="74" max="74" width="18.5" style="2" hidden="1" customWidth="1" outlineLevel="1"/>
    <col min="75" max="76" width="18.69921875" style="2" hidden="1" customWidth="1" outlineLevel="1"/>
    <col min="77" max="77" width="18.5" style="2" hidden="1" customWidth="1" outlineLevel="1"/>
    <col min="78" max="78" width="18.19921875" style="2" hidden="1" customWidth="1" outlineLevel="1"/>
    <col min="79" max="79" width="18.69921875" style="2" hidden="1" customWidth="1" outlineLevel="1"/>
    <col min="80" max="80" width="18.5" style="2" hidden="1" customWidth="1" outlineLevel="1"/>
    <col min="81" max="81" width="18.19921875" style="2" hidden="1" customWidth="1" outlineLevel="1"/>
    <col min="82" max="82" width="18.5" style="2" hidden="1" customWidth="1" outlineLevel="1"/>
    <col min="83" max="83" width="19.69921875" style="2" hidden="1" customWidth="1" outlineLevel="1"/>
    <col min="84" max="84" width="19" style="2" hidden="1" customWidth="1" outlineLevel="1"/>
    <col min="85" max="85" width="18.69921875" style="2" hidden="1" customWidth="1" outlineLevel="1"/>
    <col min="86" max="86" width="17.5" style="2" hidden="1" customWidth="1" outlineLevel="1"/>
    <col min="87" max="87" width="19" style="2" hidden="1" customWidth="1" outlineLevel="1"/>
    <col min="88" max="88" width="18.19921875" style="2" hidden="1" customWidth="1" outlineLevel="1"/>
    <col min="89" max="89" width="18.5" style="2" hidden="1" customWidth="1" outlineLevel="1"/>
    <col min="90" max="91" width="18.69921875" style="2" hidden="1" customWidth="1" outlineLevel="1"/>
    <col min="92" max="92" width="19.19921875" style="2" hidden="1" customWidth="1" outlineLevel="1"/>
    <col min="93" max="94" width="17.5" style="2" hidden="1" customWidth="1" outlineLevel="1"/>
    <col min="95" max="95" width="20.19921875" style="2" hidden="1" customWidth="1" outlineLevel="1"/>
    <col min="96" max="96" width="18.796875" style="2" hidden="1" customWidth="1" outlineLevel="1"/>
    <col min="97" max="97" width="18.69921875" style="2" hidden="1" customWidth="1" outlineLevel="1"/>
    <col min="98" max="98" width="19.69921875" style="2" hidden="1" customWidth="1" outlineLevel="1"/>
    <col min="99" max="99" width="19" style="2" hidden="1" customWidth="1" outlineLevel="1"/>
    <col min="100" max="100" width="18.69921875" style="2" hidden="1" customWidth="1" outlineLevel="1"/>
    <col min="101" max="101" width="19.19921875" style="2" hidden="1" customWidth="1" outlineLevel="1"/>
    <col min="102" max="102" width="19.5" style="2" hidden="1" customWidth="1" outlineLevel="1"/>
    <col min="103" max="103" width="18.19921875" style="2" hidden="1" customWidth="1" outlineLevel="1"/>
    <col min="104" max="104" width="18.796875" style="2" hidden="1" customWidth="1" outlineLevel="1"/>
    <col min="105" max="105" width="19.69921875" style="2" hidden="1" customWidth="1" outlineLevel="1"/>
    <col min="106" max="106" width="19.5" style="2" hidden="1" customWidth="1" outlineLevel="1"/>
    <col min="107" max="107" width="22.796875" style="2" hidden="1" customWidth="1" outlineLevel="1"/>
    <col min="108" max="108" width="20" style="2" hidden="1" customWidth="1" outlineLevel="1"/>
    <col min="109" max="109" width="19" style="2" hidden="1" customWidth="1" outlineLevel="1"/>
    <col min="110" max="110" width="18" style="2" hidden="1" customWidth="1" outlineLevel="1"/>
    <col min="111" max="111" width="18.69921875" style="2" hidden="1" customWidth="1" outlineLevel="1"/>
    <col min="112" max="112" width="20" style="2" hidden="1" customWidth="1"/>
    <col min="113" max="113" width="19" style="2" hidden="1" customWidth="1"/>
    <col min="114" max="114" width="18" style="2" hidden="1" customWidth="1"/>
    <col min="115" max="115" width="18.69921875" style="2" hidden="1" customWidth="1"/>
    <col min="116" max="116" width="20" style="2" hidden="1" customWidth="1"/>
    <col min="117" max="117" width="19" style="2" hidden="1" customWidth="1"/>
    <col min="118" max="118" width="18" style="2" hidden="1" customWidth="1"/>
    <col min="119" max="119" width="18.69921875" style="2" hidden="1" customWidth="1"/>
    <col min="120" max="120" width="20.796875" style="2" hidden="1" customWidth="1"/>
    <col min="121" max="121" width="21.296875" style="2" hidden="1" customWidth="1"/>
    <col min="122" max="122" width="20.69921875" style="2" hidden="1" customWidth="1"/>
    <col min="123" max="123" width="21.19921875" style="2" hidden="1" customWidth="1"/>
    <col min="124" max="124" width="23.796875" style="2" hidden="1" customWidth="1"/>
    <col min="125" max="125" width="23.296875" style="2" hidden="1" customWidth="1"/>
    <col min="126" max="126" width="22.5" style="2" hidden="1" customWidth="1"/>
    <col min="127" max="127" width="22.19921875" style="2" hidden="1" customWidth="1"/>
    <col min="128" max="128" width="25" style="2" hidden="1" customWidth="1"/>
    <col min="129" max="129" width="20.69921875" style="2" hidden="1" customWidth="1"/>
    <col min="130" max="130" width="19.796875" style="2" hidden="1" customWidth="1"/>
    <col min="131" max="131" width="21.5" style="2" hidden="1" customWidth="1"/>
    <col min="132" max="132" width="18" style="2" hidden="1" customWidth="1"/>
    <col min="133" max="133" width="20.69921875" style="2" hidden="1" customWidth="1"/>
    <col min="134" max="134" width="19.296875" style="2" hidden="1" customWidth="1"/>
    <col min="135" max="135" width="21.5" style="2" hidden="1" customWidth="1"/>
    <col min="136" max="136" width="19.69921875" style="2" hidden="1" customWidth="1"/>
    <col min="137" max="137" width="22.69921875" style="2" hidden="1" customWidth="1"/>
    <col min="138" max="138" width="20.796875" style="2" hidden="1" customWidth="1"/>
    <col min="139" max="139" width="22.69921875" style="2" hidden="1" customWidth="1"/>
    <col min="140" max="140" width="22.19921875" style="2" hidden="1" customWidth="1"/>
    <col min="141" max="141" width="23.69921875" style="2" hidden="1" customWidth="1"/>
    <col min="142" max="142" width="19" style="2" hidden="1" customWidth="1"/>
    <col min="143" max="143" width="20.5" style="2" hidden="1" customWidth="1"/>
    <col min="144" max="16384" width="9.19921875" style="2"/>
  </cols>
  <sheetData>
    <row r="1" spans="2:144" s="1" customFormat="1" ht="13.5" customHeight="1" x14ac:dyDescent="0.35">
      <c r="B1" s="183"/>
      <c r="C1" s="183"/>
      <c r="D1" s="183"/>
      <c r="E1" s="183"/>
      <c r="F1" s="183"/>
      <c r="G1" s="183"/>
      <c r="H1" s="183"/>
      <c r="I1" s="183"/>
      <c r="J1" s="183"/>
      <c r="K1" s="183"/>
    </row>
    <row r="2" spans="2:144" ht="76.5" customHeight="1" x14ac:dyDescent="0.3">
      <c r="H2" s="186" t="s">
        <v>520</v>
      </c>
      <c r="I2" s="186"/>
      <c r="J2" s="186"/>
      <c r="K2" s="186"/>
    </row>
    <row r="3" spans="2:144" ht="20.25" customHeight="1" x14ac:dyDescent="0.3">
      <c r="B3" s="184"/>
      <c r="C3" s="185"/>
      <c r="D3" s="185"/>
      <c r="E3" s="185"/>
      <c r="F3" s="185"/>
      <c r="G3" s="185"/>
      <c r="H3" s="185"/>
      <c r="I3" s="185"/>
      <c r="J3" s="185"/>
      <c r="K3" s="185"/>
      <c r="L3" s="5"/>
      <c r="M3" s="5"/>
      <c r="N3" s="5"/>
      <c r="O3" s="5"/>
    </row>
    <row r="4" spans="2:144" ht="52.5" customHeight="1" x14ac:dyDescent="0.3">
      <c r="B4" s="184" t="s">
        <v>492</v>
      </c>
      <c r="C4" s="185"/>
      <c r="D4" s="185"/>
      <c r="E4" s="185"/>
      <c r="F4" s="185"/>
      <c r="G4" s="185"/>
      <c r="H4" s="185"/>
      <c r="I4" s="185"/>
      <c r="J4" s="185"/>
      <c r="K4" s="185"/>
    </row>
    <row r="5" spans="2:144" ht="12.75" customHeight="1" x14ac:dyDescent="0.3">
      <c r="B5" s="6" t="s">
        <v>142</v>
      </c>
      <c r="C5" s="129"/>
      <c r="D5" s="129"/>
      <c r="E5" s="129"/>
      <c r="F5" s="129"/>
      <c r="G5" s="7"/>
      <c r="H5" s="129"/>
      <c r="I5" s="129"/>
      <c r="J5" s="129"/>
      <c r="K5" s="129"/>
    </row>
    <row r="6" spans="2:144" ht="9" customHeight="1" thickBot="1" x14ac:dyDescent="0.35">
      <c r="B6" s="8" t="s">
        <v>143</v>
      </c>
      <c r="C6" s="129"/>
      <c r="D6" s="129"/>
      <c r="E6" s="129"/>
      <c r="F6" s="129"/>
      <c r="G6" s="7"/>
      <c r="H6" s="129"/>
      <c r="I6" s="129"/>
      <c r="J6" s="129"/>
      <c r="K6" s="129"/>
    </row>
    <row r="7" spans="2:144" ht="34.5" customHeight="1" x14ac:dyDescent="0.35">
      <c r="B7" s="9"/>
      <c r="C7" s="3"/>
      <c r="D7" s="3"/>
      <c r="E7" s="3"/>
      <c r="H7" s="3"/>
      <c r="I7" s="3"/>
      <c r="J7" s="10"/>
      <c r="K7" s="11" t="s">
        <v>216</v>
      </c>
      <c r="L7" s="151" t="s">
        <v>482</v>
      </c>
      <c r="M7" s="152"/>
      <c r="N7" s="152"/>
      <c r="O7" s="153"/>
      <c r="P7" s="151" t="s">
        <v>493</v>
      </c>
      <c r="Q7" s="152"/>
      <c r="R7" s="152"/>
      <c r="S7" s="153"/>
      <c r="T7" s="151" t="s">
        <v>494</v>
      </c>
      <c r="U7" s="152"/>
      <c r="V7" s="152"/>
      <c r="W7" s="153"/>
      <c r="X7" s="151" t="s">
        <v>495</v>
      </c>
      <c r="Y7" s="152"/>
      <c r="Z7" s="152"/>
      <c r="AA7" s="153"/>
      <c r="AB7" s="151" t="s">
        <v>500</v>
      </c>
      <c r="AC7" s="152"/>
      <c r="AD7" s="152"/>
      <c r="AE7" s="153"/>
      <c r="AF7" s="151" t="s">
        <v>502</v>
      </c>
      <c r="AG7" s="152"/>
      <c r="AH7" s="152"/>
      <c r="AI7" s="153"/>
      <c r="AJ7" s="151" t="s">
        <v>504</v>
      </c>
      <c r="AK7" s="152"/>
      <c r="AL7" s="152"/>
      <c r="AM7" s="153"/>
      <c r="AN7" s="151" t="s">
        <v>506</v>
      </c>
      <c r="AO7" s="152"/>
      <c r="AP7" s="152"/>
      <c r="AQ7" s="153"/>
      <c r="AR7" s="151" t="s">
        <v>514</v>
      </c>
      <c r="AS7" s="152"/>
      <c r="AT7" s="152"/>
      <c r="AU7" s="153"/>
      <c r="AV7" s="151" t="s">
        <v>516</v>
      </c>
      <c r="AW7" s="152"/>
      <c r="AX7" s="152"/>
      <c r="AY7" s="153"/>
      <c r="AZ7" s="151" t="s">
        <v>517</v>
      </c>
      <c r="BA7" s="152"/>
      <c r="BB7" s="152"/>
      <c r="BC7" s="153"/>
      <c r="BD7" s="151" t="s">
        <v>465</v>
      </c>
      <c r="BE7" s="152"/>
      <c r="BF7" s="152"/>
      <c r="BG7" s="153"/>
      <c r="BH7" s="151" t="s">
        <v>449</v>
      </c>
      <c r="BI7" s="152"/>
      <c r="BJ7" s="152"/>
      <c r="BK7" s="153"/>
      <c r="BL7" s="151" t="s">
        <v>466</v>
      </c>
      <c r="BM7" s="152"/>
      <c r="BN7" s="152"/>
      <c r="BO7" s="153"/>
      <c r="BP7" s="151" t="s">
        <v>467</v>
      </c>
      <c r="BQ7" s="152"/>
      <c r="BR7" s="152"/>
      <c r="BS7" s="153"/>
      <c r="BT7" s="151" t="s">
        <v>468</v>
      </c>
      <c r="BU7" s="152"/>
      <c r="BV7" s="152"/>
      <c r="BW7" s="153"/>
      <c r="BX7" s="151" t="s">
        <v>469</v>
      </c>
      <c r="BY7" s="152"/>
      <c r="BZ7" s="152"/>
      <c r="CA7" s="153"/>
      <c r="CB7" s="151" t="s">
        <v>470</v>
      </c>
      <c r="CC7" s="152"/>
      <c r="CD7" s="152"/>
      <c r="CE7" s="153"/>
      <c r="CF7" s="151" t="s">
        <v>471</v>
      </c>
      <c r="CG7" s="152"/>
      <c r="CH7" s="152"/>
      <c r="CI7" s="153"/>
      <c r="CJ7" s="151" t="s">
        <v>472</v>
      </c>
      <c r="CK7" s="152"/>
      <c r="CL7" s="152"/>
      <c r="CM7" s="153"/>
      <c r="CN7" s="151" t="s">
        <v>473</v>
      </c>
      <c r="CO7" s="152"/>
      <c r="CP7" s="152"/>
      <c r="CQ7" s="153"/>
      <c r="CR7" s="151" t="s">
        <v>474</v>
      </c>
      <c r="CS7" s="152"/>
      <c r="CT7" s="152"/>
      <c r="CU7" s="153"/>
      <c r="CV7" s="151" t="s">
        <v>475</v>
      </c>
      <c r="CW7" s="152"/>
      <c r="CX7" s="152"/>
      <c r="CY7" s="153"/>
      <c r="CZ7" s="151" t="s">
        <v>476</v>
      </c>
      <c r="DA7" s="152"/>
      <c r="DB7" s="152"/>
      <c r="DC7" s="153"/>
      <c r="DD7" s="151" t="s">
        <v>477</v>
      </c>
      <c r="DE7" s="152"/>
      <c r="DF7" s="152"/>
      <c r="DG7" s="153"/>
      <c r="DH7" s="151" t="s">
        <v>478</v>
      </c>
      <c r="DI7" s="152"/>
      <c r="DJ7" s="152"/>
      <c r="DK7" s="153"/>
      <c r="DL7" s="151" t="s">
        <v>479</v>
      </c>
      <c r="DM7" s="152"/>
      <c r="DN7" s="152"/>
      <c r="DO7" s="153"/>
      <c r="DP7" s="151" t="s">
        <v>480</v>
      </c>
      <c r="DQ7" s="152"/>
      <c r="DR7" s="152"/>
      <c r="DS7" s="153"/>
      <c r="DT7" s="151" t="s">
        <v>460</v>
      </c>
      <c r="DU7" s="152"/>
      <c r="DV7" s="152"/>
      <c r="DW7" s="153"/>
      <c r="DX7" s="151" t="s">
        <v>461</v>
      </c>
      <c r="DY7" s="152"/>
      <c r="DZ7" s="152"/>
      <c r="EA7" s="153"/>
      <c r="EB7" s="151" t="s">
        <v>462</v>
      </c>
      <c r="EC7" s="152"/>
      <c r="ED7" s="152"/>
      <c r="EE7" s="153"/>
      <c r="EF7" s="151" t="s">
        <v>463</v>
      </c>
      <c r="EG7" s="152"/>
      <c r="EH7" s="152"/>
      <c r="EI7" s="153"/>
      <c r="EJ7" s="151" t="s">
        <v>464</v>
      </c>
      <c r="EK7" s="152"/>
      <c r="EL7" s="152"/>
      <c r="EM7" s="153"/>
    </row>
    <row r="8" spans="2:144" ht="51.75" customHeight="1" x14ac:dyDescent="0.3">
      <c r="B8" s="155" t="s">
        <v>145</v>
      </c>
      <c r="C8" s="155" t="s">
        <v>120</v>
      </c>
      <c r="D8" s="155" t="s">
        <v>121</v>
      </c>
      <c r="E8" s="155" t="s">
        <v>144</v>
      </c>
      <c r="F8" s="155" t="s">
        <v>122</v>
      </c>
      <c r="G8" s="155" t="s">
        <v>146</v>
      </c>
      <c r="H8" s="155" t="s">
        <v>123</v>
      </c>
      <c r="I8" s="155" t="s">
        <v>0</v>
      </c>
      <c r="J8" s="154" t="s">
        <v>1</v>
      </c>
      <c r="K8" s="154"/>
      <c r="L8" s="155" t="s">
        <v>123</v>
      </c>
      <c r="M8" s="155" t="s">
        <v>0</v>
      </c>
      <c r="N8" s="154" t="s">
        <v>1</v>
      </c>
      <c r="O8" s="154"/>
      <c r="P8" s="155" t="s">
        <v>123</v>
      </c>
      <c r="Q8" s="155" t="s">
        <v>0</v>
      </c>
      <c r="R8" s="154" t="s">
        <v>1</v>
      </c>
      <c r="S8" s="154"/>
      <c r="T8" s="155" t="s">
        <v>123</v>
      </c>
      <c r="U8" s="155" t="s">
        <v>0</v>
      </c>
      <c r="V8" s="154" t="s">
        <v>1</v>
      </c>
      <c r="W8" s="154"/>
      <c r="X8" s="155" t="s">
        <v>123</v>
      </c>
      <c r="Y8" s="155" t="s">
        <v>0</v>
      </c>
      <c r="Z8" s="154" t="s">
        <v>1</v>
      </c>
      <c r="AA8" s="154"/>
      <c r="AB8" s="155" t="s">
        <v>123</v>
      </c>
      <c r="AC8" s="155" t="s">
        <v>0</v>
      </c>
      <c r="AD8" s="154" t="s">
        <v>1</v>
      </c>
      <c r="AE8" s="154"/>
      <c r="AF8" s="155" t="s">
        <v>123</v>
      </c>
      <c r="AG8" s="155" t="s">
        <v>0</v>
      </c>
      <c r="AH8" s="154" t="s">
        <v>1</v>
      </c>
      <c r="AI8" s="154"/>
      <c r="AJ8" s="155" t="s">
        <v>123</v>
      </c>
      <c r="AK8" s="155" t="s">
        <v>0</v>
      </c>
      <c r="AL8" s="154" t="s">
        <v>1</v>
      </c>
      <c r="AM8" s="154"/>
      <c r="AN8" s="155" t="s">
        <v>123</v>
      </c>
      <c r="AO8" s="155" t="s">
        <v>0</v>
      </c>
      <c r="AP8" s="154" t="s">
        <v>1</v>
      </c>
      <c r="AQ8" s="154"/>
      <c r="AR8" s="155" t="s">
        <v>123</v>
      </c>
      <c r="AS8" s="155" t="s">
        <v>0</v>
      </c>
      <c r="AT8" s="154" t="s">
        <v>1</v>
      </c>
      <c r="AU8" s="154"/>
      <c r="AV8" s="155" t="s">
        <v>123</v>
      </c>
      <c r="AW8" s="155" t="s">
        <v>0</v>
      </c>
      <c r="AX8" s="154" t="s">
        <v>1</v>
      </c>
      <c r="AY8" s="154"/>
      <c r="AZ8" s="155" t="s">
        <v>123</v>
      </c>
      <c r="BA8" s="155" t="s">
        <v>0</v>
      </c>
      <c r="BB8" s="154" t="s">
        <v>1</v>
      </c>
      <c r="BC8" s="154"/>
      <c r="BD8" s="155" t="s">
        <v>123</v>
      </c>
      <c r="BE8" s="155" t="s">
        <v>0</v>
      </c>
      <c r="BF8" s="154" t="s">
        <v>1</v>
      </c>
      <c r="BG8" s="154"/>
      <c r="BH8" s="155" t="s">
        <v>123</v>
      </c>
      <c r="BI8" s="155" t="s">
        <v>0</v>
      </c>
      <c r="BJ8" s="154" t="s">
        <v>1</v>
      </c>
      <c r="BK8" s="154"/>
      <c r="BL8" s="155" t="s">
        <v>123</v>
      </c>
      <c r="BM8" s="155" t="s">
        <v>0</v>
      </c>
      <c r="BN8" s="154" t="s">
        <v>1</v>
      </c>
      <c r="BO8" s="154"/>
      <c r="BP8" s="155" t="s">
        <v>123</v>
      </c>
      <c r="BQ8" s="155" t="s">
        <v>0</v>
      </c>
      <c r="BR8" s="154" t="s">
        <v>1</v>
      </c>
      <c r="BS8" s="154"/>
      <c r="BT8" s="155" t="s">
        <v>123</v>
      </c>
      <c r="BU8" s="155" t="s">
        <v>0</v>
      </c>
      <c r="BV8" s="154" t="s">
        <v>1</v>
      </c>
      <c r="BW8" s="154"/>
      <c r="BX8" s="155" t="s">
        <v>123</v>
      </c>
      <c r="BY8" s="155" t="s">
        <v>0</v>
      </c>
      <c r="BZ8" s="154" t="s">
        <v>1</v>
      </c>
      <c r="CA8" s="154"/>
      <c r="CB8" s="155" t="s">
        <v>123</v>
      </c>
      <c r="CC8" s="155" t="s">
        <v>0</v>
      </c>
      <c r="CD8" s="154" t="s">
        <v>1</v>
      </c>
      <c r="CE8" s="154"/>
      <c r="CF8" s="155" t="s">
        <v>123</v>
      </c>
      <c r="CG8" s="155" t="s">
        <v>0</v>
      </c>
      <c r="CH8" s="154" t="s">
        <v>1</v>
      </c>
      <c r="CI8" s="154"/>
      <c r="CJ8" s="155" t="s">
        <v>123</v>
      </c>
      <c r="CK8" s="155" t="s">
        <v>0</v>
      </c>
      <c r="CL8" s="154" t="s">
        <v>1</v>
      </c>
      <c r="CM8" s="154"/>
      <c r="CN8" s="155" t="s">
        <v>123</v>
      </c>
      <c r="CO8" s="155" t="s">
        <v>0</v>
      </c>
      <c r="CP8" s="154" t="s">
        <v>1</v>
      </c>
      <c r="CQ8" s="154"/>
      <c r="CR8" s="155" t="s">
        <v>123</v>
      </c>
      <c r="CS8" s="155" t="s">
        <v>0</v>
      </c>
      <c r="CT8" s="154" t="s">
        <v>1</v>
      </c>
      <c r="CU8" s="154"/>
      <c r="CV8" s="155" t="s">
        <v>123</v>
      </c>
      <c r="CW8" s="155" t="s">
        <v>0</v>
      </c>
      <c r="CX8" s="154" t="s">
        <v>1</v>
      </c>
      <c r="CY8" s="154"/>
      <c r="CZ8" s="155" t="s">
        <v>123</v>
      </c>
      <c r="DA8" s="155" t="s">
        <v>0</v>
      </c>
      <c r="DB8" s="154" t="s">
        <v>1</v>
      </c>
      <c r="DC8" s="154"/>
      <c r="DD8" s="155" t="s">
        <v>123</v>
      </c>
      <c r="DE8" s="155" t="s">
        <v>0</v>
      </c>
      <c r="DF8" s="154" t="s">
        <v>1</v>
      </c>
      <c r="DG8" s="154"/>
      <c r="DH8" s="155" t="s">
        <v>123</v>
      </c>
      <c r="DI8" s="155" t="s">
        <v>0</v>
      </c>
      <c r="DJ8" s="154" t="s">
        <v>1</v>
      </c>
      <c r="DK8" s="154"/>
      <c r="DL8" s="155" t="s">
        <v>123</v>
      </c>
      <c r="DM8" s="155" t="s">
        <v>0</v>
      </c>
      <c r="DN8" s="154" t="s">
        <v>1</v>
      </c>
      <c r="DO8" s="154"/>
      <c r="DP8" s="155" t="s">
        <v>123</v>
      </c>
      <c r="DQ8" s="155" t="s">
        <v>0</v>
      </c>
      <c r="DR8" s="154" t="s">
        <v>1</v>
      </c>
      <c r="DS8" s="154"/>
      <c r="DT8" s="155" t="s">
        <v>123</v>
      </c>
      <c r="DU8" s="155" t="s">
        <v>0</v>
      </c>
      <c r="DV8" s="154" t="s">
        <v>1</v>
      </c>
      <c r="DW8" s="154"/>
      <c r="DX8" s="155" t="s">
        <v>123</v>
      </c>
      <c r="DY8" s="155" t="s">
        <v>0</v>
      </c>
      <c r="DZ8" s="154" t="s">
        <v>1</v>
      </c>
      <c r="EA8" s="154"/>
      <c r="EB8" s="155" t="s">
        <v>123</v>
      </c>
      <c r="EC8" s="155" t="s">
        <v>0</v>
      </c>
      <c r="ED8" s="154" t="s">
        <v>1</v>
      </c>
      <c r="EE8" s="154"/>
      <c r="EF8" s="155" t="s">
        <v>123</v>
      </c>
      <c r="EG8" s="155" t="s">
        <v>0</v>
      </c>
      <c r="EH8" s="154" t="s">
        <v>1</v>
      </c>
      <c r="EI8" s="154"/>
      <c r="EJ8" s="155" t="s">
        <v>123</v>
      </c>
      <c r="EK8" s="155" t="s">
        <v>0</v>
      </c>
      <c r="EL8" s="154" t="s">
        <v>1</v>
      </c>
      <c r="EM8" s="154"/>
      <c r="EN8" s="144"/>
    </row>
    <row r="9" spans="2:144" ht="57.75" customHeight="1" x14ac:dyDescent="0.3">
      <c r="B9" s="155"/>
      <c r="C9" s="155"/>
      <c r="D9" s="155"/>
      <c r="E9" s="155"/>
      <c r="F9" s="155"/>
      <c r="G9" s="155"/>
      <c r="H9" s="155"/>
      <c r="I9" s="155"/>
      <c r="J9" s="117" t="s">
        <v>118</v>
      </c>
      <c r="K9" s="117" t="s">
        <v>119</v>
      </c>
      <c r="L9" s="155"/>
      <c r="M9" s="155"/>
      <c r="N9" s="117" t="s">
        <v>118</v>
      </c>
      <c r="O9" s="117" t="s">
        <v>119</v>
      </c>
      <c r="P9" s="155"/>
      <c r="Q9" s="155"/>
      <c r="R9" s="117" t="s">
        <v>118</v>
      </c>
      <c r="S9" s="117" t="s">
        <v>119</v>
      </c>
      <c r="T9" s="155"/>
      <c r="U9" s="155"/>
      <c r="V9" s="117" t="s">
        <v>118</v>
      </c>
      <c r="W9" s="117" t="s">
        <v>119</v>
      </c>
      <c r="X9" s="155"/>
      <c r="Y9" s="155"/>
      <c r="Z9" s="117" t="s">
        <v>118</v>
      </c>
      <c r="AA9" s="117" t="s">
        <v>119</v>
      </c>
      <c r="AB9" s="155"/>
      <c r="AC9" s="155"/>
      <c r="AD9" s="117" t="s">
        <v>118</v>
      </c>
      <c r="AE9" s="117" t="s">
        <v>119</v>
      </c>
      <c r="AF9" s="155"/>
      <c r="AG9" s="155"/>
      <c r="AH9" s="117" t="s">
        <v>118</v>
      </c>
      <c r="AI9" s="117" t="s">
        <v>119</v>
      </c>
      <c r="AJ9" s="155"/>
      <c r="AK9" s="155"/>
      <c r="AL9" s="117" t="s">
        <v>118</v>
      </c>
      <c r="AM9" s="117" t="s">
        <v>119</v>
      </c>
      <c r="AN9" s="155"/>
      <c r="AO9" s="155"/>
      <c r="AP9" s="117" t="s">
        <v>118</v>
      </c>
      <c r="AQ9" s="117" t="s">
        <v>119</v>
      </c>
      <c r="AR9" s="155"/>
      <c r="AS9" s="155"/>
      <c r="AT9" s="117" t="s">
        <v>118</v>
      </c>
      <c r="AU9" s="117" t="s">
        <v>119</v>
      </c>
      <c r="AV9" s="155"/>
      <c r="AW9" s="155"/>
      <c r="AX9" s="117" t="s">
        <v>118</v>
      </c>
      <c r="AY9" s="117" t="s">
        <v>119</v>
      </c>
      <c r="AZ9" s="155"/>
      <c r="BA9" s="155"/>
      <c r="BB9" s="117" t="s">
        <v>118</v>
      </c>
      <c r="BC9" s="117" t="s">
        <v>119</v>
      </c>
      <c r="BD9" s="155"/>
      <c r="BE9" s="155"/>
      <c r="BF9" s="117" t="s">
        <v>118</v>
      </c>
      <c r="BG9" s="117" t="s">
        <v>119</v>
      </c>
      <c r="BH9" s="155"/>
      <c r="BI9" s="155"/>
      <c r="BJ9" s="117" t="s">
        <v>118</v>
      </c>
      <c r="BK9" s="117" t="s">
        <v>119</v>
      </c>
      <c r="BL9" s="155"/>
      <c r="BM9" s="155"/>
      <c r="BN9" s="117" t="s">
        <v>118</v>
      </c>
      <c r="BO9" s="117" t="s">
        <v>119</v>
      </c>
      <c r="BP9" s="155"/>
      <c r="BQ9" s="155"/>
      <c r="BR9" s="117" t="s">
        <v>118</v>
      </c>
      <c r="BS9" s="117" t="s">
        <v>119</v>
      </c>
      <c r="BT9" s="155"/>
      <c r="BU9" s="155"/>
      <c r="BV9" s="117" t="s">
        <v>118</v>
      </c>
      <c r="BW9" s="117" t="s">
        <v>119</v>
      </c>
      <c r="BX9" s="155"/>
      <c r="BY9" s="155"/>
      <c r="BZ9" s="117" t="s">
        <v>118</v>
      </c>
      <c r="CA9" s="117" t="s">
        <v>119</v>
      </c>
      <c r="CB9" s="155"/>
      <c r="CC9" s="155"/>
      <c r="CD9" s="117" t="s">
        <v>118</v>
      </c>
      <c r="CE9" s="117" t="s">
        <v>119</v>
      </c>
      <c r="CF9" s="155"/>
      <c r="CG9" s="155"/>
      <c r="CH9" s="117" t="s">
        <v>118</v>
      </c>
      <c r="CI9" s="117" t="s">
        <v>119</v>
      </c>
      <c r="CJ9" s="155"/>
      <c r="CK9" s="155"/>
      <c r="CL9" s="117" t="s">
        <v>118</v>
      </c>
      <c r="CM9" s="117" t="s">
        <v>119</v>
      </c>
      <c r="CN9" s="155"/>
      <c r="CO9" s="155"/>
      <c r="CP9" s="117" t="s">
        <v>118</v>
      </c>
      <c r="CQ9" s="117" t="s">
        <v>119</v>
      </c>
      <c r="CR9" s="155"/>
      <c r="CS9" s="155"/>
      <c r="CT9" s="117" t="s">
        <v>118</v>
      </c>
      <c r="CU9" s="117" t="s">
        <v>119</v>
      </c>
      <c r="CV9" s="155"/>
      <c r="CW9" s="155"/>
      <c r="CX9" s="117" t="s">
        <v>118</v>
      </c>
      <c r="CY9" s="117" t="s">
        <v>119</v>
      </c>
      <c r="CZ9" s="155"/>
      <c r="DA9" s="155"/>
      <c r="DB9" s="117" t="s">
        <v>118</v>
      </c>
      <c r="DC9" s="117" t="s">
        <v>119</v>
      </c>
      <c r="DD9" s="155"/>
      <c r="DE9" s="155"/>
      <c r="DF9" s="117" t="s">
        <v>118</v>
      </c>
      <c r="DG9" s="117" t="s">
        <v>119</v>
      </c>
      <c r="DH9" s="155"/>
      <c r="DI9" s="155"/>
      <c r="DJ9" s="117" t="s">
        <v>118</v>
      </c>
      <c r="DK9" s="117" t="s">
        <v>119</v>
      </c>
      <c r="DL9" s="155"/>
      <c r="DM9" s="155"/>
      <c r="DN9" s="117" t="s">
        <v>118</v>
      </c>
      <c r="DO9" s="117" t="s">
        <v>119</v>
      </c>
      <c r="DP9" s="155"/>
      <c r="DQ9" s="155"/>
      <c r="DR9" s="117" t="s">
        <v>118</v>
      </c>
      <c r="DS9" s="117" t="s">
        <v>119</v>
      </c>
      <c r="DT9" s="155"/>
      <c r="DU9" s="155"/>
      <c r="DV9" s="117" t="s">
        <v>118</v>
      </c>
      <c r="DW9" s="117" t="s">
        <v>119</v>
      </c>
      <c r="DX9" s="155"/>
      <c r="DY9" s="155"/>
      <c r="DZ9" s="117" t="s">
        <v>118</v>
      </c>
      <c r="EA9" s="117" t="s">
        <v>119</v>
      </c>
      <c r="EB9" s="155"/>
      <c r="EC9" s="155"/>
      <c r="ED9" s="117" t="s">
        <v>118</v>
      </c>
      <c r="EE9" s="117" t="s">
        <v>119</v>
      </c>
      <c r="EF9" s="155"/>
      <c r="EG9" s="155"/>
      <c r="EH9" s="117" t="s">
        <v>118</v>
      </c>
      <c r="EI9" s="117" t="s">
        <v>119</v>
      </c>
      <c r="EJ9" s="155"/>
      <c r="EK9" s="155"/>
      <c r="EL9" s="117" t="s">
        <v>118</v>
      </c>
      <c r="EM9" s="117" t="s">
        <v>119</v>
      </c>
      <c r="EN9" s="144"/>
    </row>
    <row r="10" spans="2:144" ht="21" customHeight="1" x14ac:dyDescent="0.3">
      <c r="B10" s="118">
        <v>1</v>
      </c>
      <c r="C10" s="118">
        <v>2</v>
      </c>
      <c r="D10" s="118">
        <v>3</v>
      </c>
      <c r="E10" s="118">
        <v>4</v>
      </c>
      <c r="F10" s="118">
        <v>5</v>
      </c>
      <c r="G10" s="118">
        <v>6</v>
      </c>
      <c r="H10" s="12">
        <v>7</v>
      </c>
      <c r="I10" s="12">
        <v>8</v>
      </c>
      <c r="J10" s="12">
        <v>9</v>
      </c>
      <c r="K10" s="12">
        <v>10</v>
      </c>
      <c r="L10" s="118">
        <v>7</v>
      </c>
      <c r="M10" s="118">
        <v>8</v>
      </c>
      <c r="N10" s="118">
        <v>9</v>
      </c>
      <c r="O10" s="118">
        <v>10</v>
      </c>
      <c r="P10" s="118">
        <v>7</v>
      </c>
      <c r="Q10" s="118">
        <v>8</v>
      </c>
      <c r="R10" s="118">
        <v>9</v>
      </c>
      <c r="S10" s="118">
        <v>10</v>
      </c>
      <c r="T10" s="118">
        <v>7</v>
      </c>
      <c r="U10" s="118">
        <v>8</v>
      </c>
      <c r="V10" s="118">
        <v>9</v>
      </c>
      <c r="W10" s="118">
        <v>10</v>
      </c>
      <c r="X10" s="118">
        <v>7</v>
      </c>
      <c r="Y10" s="118">
        <v>8</v>
      </c>
      <c r="Z10" s="118">
        <v>9</v>
      </c>
      <c r="AA10" s="118">
        <v>10</v>
      </c>
      <c r="AB10" s="118">
        <v>7</v>
      </c>
      <c r="AC10" s="118">
        <v>8</v>
      </c>
      <c r="AD10" s="118">
        <v>9</v>
      </c>
      <c r="AE10" s="118">
        <v>10</v>
      </c>
      <c r="AF10" s="118">
        <v>7</v>
      </c>
      <c r="AG10" s="118">
        <v>8</v>
      </c>
      <c r="AH10" s="118">
        <v>9</v>
      </c>
      <c r="AI10" s="118">
        <v>10</v>
      </c>
      <c r="AJ10" s="118">
        <v>7</v>
      </c>
      <c r="AK10" s="118">
        <v>8</v>
      </c>
      <c r="AL10" s="118">
        <v>9</v>
      </c>
      <c r="AM10" s="118">
        <v>10</v>
      </c>
      <c r="AN10" s="118">
        <v>7</v>
      </c>
      <c r="AO10" s="118">
        <v>8</v>
      </c>
      <c r="AP10" s="118">
        <v>9</v>
      </c>
      <c r="AQ10" s="118">
        <v>10</v>
      </c>
      <c r="AR10" s="118">
        <v>7</v>
      </c>
      <c r="AS10" s="118">
        <v>8</v>
      </c>
      <c r="AT10" s="118">
        <v>9</v>
      </c>
      <c r="AU10" s="118">
        <v>10</v>
      </c>
      <c r="AV10" s="118">
        <v>7</v>
      </c>
      <c r="AW10" s="118">
        <v>8</v>
      </c>
      <c r="AX10" s="118">
        <v>9</v>
      </c>
      <c r="AY10" s="118">
        <v>10</v>
      </c>
      <c r="AZ10" s="118">
        <v>7</v>
      </c>
      <c r="BA10" s="118">
        <v>8</v>
      </c>
      <c r="BB10" s="118">
        <v>9</v>
      </c>
      <c r="BC10" s="118">
        <v>10</v>
      </c>
      <c r="BD10" s="118">
        <v>7</v>
      </c>
      <c r="BE10" s="118">
        <v>8</v>
      </c>
      <c r="BF10" s="118">
        <v>9</v>
      </c>
      <c r="BG10" s="118">
        <v>10</v>
      </c>
      <c r="BH10" s="118">
        <v>7</v>
      </c>
      <c r="BI10" s="118">
        <v>8</v>
      </c>
      <c r="BJ10" s="118">
        <v>9</v>
      </c>
      <c r="BK10" s="118">
        <v>10</v>
      </c>
      <c r="BL10" s="118">
        <v>7</v>
      </c>
      <c r="BM10" s="118">
        <v>8</v>
      </c>
      <c r="BN10" s="118">
        <v>9</v>
      </c>
      <c r="BO10" s="118">
        <v>10</v>
      </c>
      <c r="BP10" s="118">
        <v>7</v>
      </c>
      <c r="BQ10" s="118">
        <v>8</v>
      </c>
      <c r="BR10" s="118">
        <v>9</v>
      </c>
      <c r="BS10" s="118">
        <v>10</v>
      </c>
      <c r="BT10" s="118">
        <v>7</v>
      </c>
      <c r="BU10" s="118">
        <v>8</v>
      </c>
      <c r="BV10" s="118">
        <v>9</v>
      </c>
      <c r="BW10" s="118">
        <v>10</v>
      </c>
      <c r="BX10" s="118">
        <v>7</v>
      </c>
      <c r="BY10" s="118">
        <v>8</v>
      </c>
      <c r="BZ10" s="118">
        <v>9</v>
      </c>
      <c r="CA10" s="118">
        <v>10</v>
      </c>
      <c r="CB10" s="118">
        <v>7</v>
      </c>
      <c r="CC10" s="118">
        <v>8</v>
      </c>
      <c r="CD10" s="118">
        <v>9</v>
      </c>
      <c r="CE10" s="118">
        <v>10</v>
      </c>
      <c r="CF10" s="118">
        <v>7</v>
      </c>
      <c r="CG10" s="118">
        <v>8</v>
      </c>
      <c r="CH10" s="118">
        <v>9</v>
      </c>
      <c r="CI10" s="118">
        <v>10</v>
      </c>
      <c r="CJ10" s="118">
        <v>7</v>
      </c>
      <c r="CK10" s="118">
        <v>8</v>
      </c>
      <c r="CL10" s="118">
        <v>9</v>
      </c>
      <c r="CM10" s="118">
        <v>10</v>
      </c>
      <c r="CN10" s="118">
        <v>7</v>
      </c>
      <c r="CO10" s="118">
        <v>8</v>
      </c>
      <c r="CP10" s="118">
        <v>9</v>
      </c>
      <c r="CQ10" s="118">
        <v>10</v>
      </c>
      <c r="CR10" s="118">
        <v>7</v>
      </c>
      <c r="CS10" s="118">
        <v>8</v>
      </c>
      <c r="CT10" s="118">
        <v>9</v>
      </c>
      <c r="CU10" s="118">
        <v>10</v>
      </c>
      <c r="CV10" s="118">
        <v>7</v>
      </c>
      <c r="CW10" s="118">
        <v>8</v>
      </c>
      <c r="CX10" s="118">
        <v>9</v>
      </c>
      <c r="CY10" s="118">
        <v>10</v>
      </c>
      <c r="CZ10" s="118">
        <v>7</v>
      </c>
      <c r="DA10" s="118">
        <v>8</v>
      </c>
      <c r="DB10" s="118">
        <v>9</v>
      </c>
      <c r="DC10" s="118">
        <v>10</v>
      </c>
      <c r="DD10" s="118">
        <v>7</v>
      </c>
      <c r="DE10" s="118">
        <v>8</v>
      </c>
      <c r="DF10" s="118">
        <v>9</v>
      </c>
      <c r="DG10" s="118">
        <v>10</v>
      </c>
      <c r="DH10" s="118">
        <v>7</v>
      </c>
      <c r="DI10" s="118">
        <v>8</v>
      </c>
      <c r="DJ10" s="118">
        <v>9</v>
      </c>
      <c r="DK10" s="118">
        <v>10</v>
      </c>
      <c r="DL10" s="118"/>
      <c r="DM10" s="118"/>
      <c r="DN10" s="118"/>
      <c r="DO10" s="118"/>
      <c r="DP10" s="118">
        <v>7</v>
      </c>
      <c r="DQ10" s="118">
        <v>8</v>
      </c>
      <c r="DR10" s="118">
        <v>9</v>
      </c>
      <c r="DS10" s="118">
        <v>10</v>
      </c>
      <c r="DT10" s="118">
        <v>7</v>
      </c>
      <c r="DU10" s="118">
        <v>8</v>
      </c>
      <c r="DV10" s="118">
        <v>9</v>
      </c>
      <c r="DW10" s="118">
        <v>10</v>
      </c>
      <c r="DX10" s="118">
        <v>7</v>
      </c>
      <c r="DY10" s="118">
        <v>8</v>
      </c>
      <c r="DZ10" s="118">
        <v>9</v>
      </c>
      <c r="EA10" s="118">
        <v>10</v>
      </c>
      <c r="EB10" s="118">
        <v>7</v>
      </c>
      <c r="EC10" s="118">
        <v>8</v>
      </c>
      <c r="ED10" s="118">
        <v>9</v>
      </c>
      <c r="EE10" s="118">
        <v>10</v>
      </c>
      <c r="EF10" s="118">
        <v>7</v>
      </c>
      <c r="EG10" s="118">
        <v>8</v>
      </c>
      <c r="EH10" s="118">
        <v>9</v>
      </c>
      <c r="EI10" s="118">
        <v>10</v>
      </c>
      <c r="EJ10" s="118">
        <v>7</v>
      </c>
      <c r="EK10" s="118">
        <v>8</v>
      </c>
      <c r="EL10" s="118">
        <v>9</v>
      </c>
      <c r="EM10" s="118">
        <v>10</v>
      </c>
      <c r="EN10" s="144"/>
    </row>
    <row r="11" spans="2:144" ht="30" hidden="1" customHeight="1" x14ac:dyDescent="0.3">
      <c r="B11" s="66" t="s">
        <v>4</v>
      </c>
      <c r="C11" s="161" t="s">
        <v>382</v>
      </c>
      <c r="D11" s="161"/>
      <c r="E11" s="161"/>
      <c r="F11" s="135"/>
      <c r="G11" s="135"/>
      <c r="H11" s="33">
        <f t="shared" ref="H11:BT11" si="0">H12</f>
        <v>104054000</v>
      </c>
      <c r="I11" s="33">
        <f t="shared" si="0"/>
        <v>84054000</v>
      </c>
      <c r="J11" s="33">
        <f t="shared" si="0"/>
        <v>20000000</v>
      </c>
      <c r="K11" s="33">
        <f t="shared" si="0"/>
        <v>20000000</v>
      </c>
      <c r="L11" s="75">
        <f t="shared" si="0"/>
        <v>46000000</v>
      </c>
      <c r="M11" s="75">
        <f t="shared" si="0"/>
        <v>46000000</v>
      </c>
      <c r="N11" s="75">
        <f t="shared" si="0"/>
        <v>0</v>
      </c>
      <c r="O11" s="75">
        <f t="shared" si="0"/>
        <v>0</v>
      </c>
      <c r="P11" s="75">
        <f t="shared" si="0"/>
        <v>6000000</v>
      </c>
      <c r="Q11" s="75">
        <f t="shared" si="0"/>
        <v>6000000</v>
      </c>
      <c r="R11" s="75">
        <f t="shared" si="0"/>
        <v>0</v>
      </c>
      <c r="S11" s="75">
        <f t="shared" si="0"/>
        <v>0</v>
      </c>
      <c r="T11" s="13">
        <f t="shared" si="0"/>
        <v>0</v>
      </c>
      <c r="U11" s="13">
        <f t="shared" si="0"/>
        <v>0</v>
      </c>
      <c r="V11" s="13">
        <f t="shared" si="0"/>
        <v>0</v>
      </c>
      <c r="W11" s="13">
        <f t="shared" si="0"/>
        <v>0</v>
      </c>
      <c r="X11" s="13">
        <f t="shared" si="0"/>
        <v>20000000</v>
      </c>
      <c r="Y11" s="13">
        <f t="shared" si="0"/>
        <v>20000000</v>
      </c>
      <c r="Z11" s="13">
        <f t="shared" si="0"/>
        <v>0</v>
      </c>
      <c r="AA11" s="13">
        <f t="shared" si="0"/>
        <v>0</v>
      </c>
      <c r="AB11" s="13">
        <f t="shared" si="0"/>
        <v>2370000</v>
      </c>
      <c r="AC11" s="13">
        <f t="shared" si="0"/>
        <v>2370000</v>
      </c>
      <c r="AD11" s="13">
        <f t="shared" si="0"/>
        <v>0</v>
      </c>
      <c r="AE11" s="13">
        <f t="shared" si="0"/>
        <v>0</v>
      </c>
      <c r="AF11" s="13">
        <f t="shared" si="0"/>
        <v>25680000</v>
      </c>
      <c r="AG11" s="13">
        <f t="shared" si="0"/>
        <v>25680000</v>
      </c>
      <c r="AH11" s="13">
        <f t="shared" si="0"/>
        <v>0</v>
      </c>
      <c r="AI11" s="13">
        <f t="shared" si="0"/>
        <v>0</v>
      </c>
      <c r="AJ11" s="13">
        <f t="shared" si="0"/>
        <v>-34410445.439999998</v>
      </c>
      <c r="AK11" s="13">
        <f t="shared" si="0"/>
        <v>-34410445.439999998</v>
      </c>
      <c r="AL11" s="13">
        <f t="shared" si="0"/>
        <v>0</v>
      </c>
      <c r="AM11" s="13">
        <f t="shared" si="0"/>
        <v>0</v>
      </c>
      <c r="AN11" s="13">
        <f t="shared" si="0"/>
        <v>23000000</v>
      </c>
      <c r="AO11" s="13">
        <f t="shared" si="0"/>
        <v>23000000</v>
      </c>
      <c r="AP11" s="13">
        <f t="shared" si="0"/>
        <v>0</v>
      </c>
      <c r="AQ11" s="13">
        <f t="shared" si="0"/>
        <v>0</v>
      </c>
      <c r="AR11" s="13">
        <f t="shared" si="0"/>
        <v>0</v>
      </c>
      <c r="AS11" s="13">
        <f t="shared" si="0"/>
        <v>0</v>
      </c>
      <c r="AT11" s="13">
        <f t="shared" si="0"/>
        <v>0</v>
      </c>
      <c r="AU11" s="13">
        <f t="shared" si="0"/>
        <v>0</v>
      </c>
      <c r="AV11" s="42">
        <f t="shared" si="0"/>
        <v>14410445.440000001</v>
      </c>
      <c r="AW11" s="42">
        <f t="shared" si="0"/>
        <v>-5589554.5599999996</v>
      </c>
      <c r="AX11" s="42">
        <f t="shared" si="0"/>
        <v>20000000</v>
      </c>
      <c r="AY11" s="42">
        <f t="shared" si="0"/>
        <v>20000000</v>
      </c>
      <c r="AZ11" s="13">
        <f t="shared" si="0"/>
        <v>1004000</v>
      </c>
      <c r="BA11" s="13">
        <f t="shared" si="0"/>
        <v>1004000</v>
      </c>
      <c r="BB11" s="13">
        <f t="shared" si="0"/>
        <v>0</v>
      </c>
      <c r="BC11" s="13">
        <f t="shared" si="0"/>
        <v>0</v>
      </c>
      <c r="BD11" s="13">
        <f t="shared" si="0"/>
        <v>0</v>
      </c>
      <c r="BE11" s="13">
        <f t="shared" si="0"/>
        <v>0</v>
      </c>
      <c r="BF11" s="13">
        <f t="shared" si="0"/>
        <v>0</v>
      </c>
      <c r="BG11" s="13">
        <f t="shared" si="0"/>
        <v>0</v>
      </c>
      <c r="BH11" s="13">
        <f t="shared" si="0"/>
        <v>0</v>
      </c>
      <c r="BI11" s="13">
        <f t="shared" si="0"/>
        <v>0</v>
      </c>
      <c r="BJ11" s="13">
        <f t="shared" si="0"/>
        <v>0</v>
      </c>
      <c r="BK11" s="13">
        <f t="shared" si="0"/>
        <v>0</v>
      </c>
      <c r="BL11" s="13">
        <f t="shared" si="0"/>
        <v>0</v>
      </c>
      <c r="BM11" s="13">
        <f t="shared" si="0"/>
        <v>0</v>
      </c>
      <c r="BN11" s="13">
        <f t="shared" si="0"/>
        <v>0</v>
      </c>
      <c r="BO11" s="13">
        <f t="shared" si="0"/>
        <v>0</v>
      </c>
      <c r="BP11" s="13">
        <f t="shared" si="0"/>
        <v>0</v>
      </c>
      <c r="BQ11" s="13">
        <f t="shared" si="0"/>
        <v>0</v>
      </c>
      <c r="BR11" s="13">
        <f t="shared" si="0"/>
        <v>0</v>
      </c>
      <c r="BS11" s="13">
        <f t="shared" si="0"/>
        <v>0</v>
      </c>
      <c r="BT11" s="13">
        <f t="shared" si="0"/>
        <v>0</v>
      </c>
      <c r="BU11" s="13">
        <f t="shared" ref="BU11:EF11" si="1">BU12</f>
        <v>0</v>
      </c>
      <c r="BV11" s="13">
        <f t="shared" si="1"/>
        <v>0</v>
      </c>
      <c r="BW11" s="13">
        <f t="shared" si="1"/>
        <v>0</v>
      </c>
      <c r="BX11" s="13">
        <f t="shared" si="1"/>
        <v>0</v>
      </c>
      <c r="BY11" s="13">
        <f t="shared" si="1"/>
        <v>0</v>
      </c>
      <c r="BZ11" s="13">
        <f t="shared" si="1"/>
        <v>0</v>
      </c>
      <c r="CA11" s="13">
        <f t="shared" si="1"/>
        <v>0</v>
      </c>
      <c r="CB11" s="13">
        <f t="shared" si="1"/>
        <v>0</v>
      </c>
      <c r="CC11" s="13">
        <f t="shared" si="1"/>
        <v>0</v>
      </c>
      <c r="CD11" s="13">
        <f t="shared" si="1"/>
        <v>0</v>
      </c>
      <c r="CE11" s="13">
        <f t="shared" si="1"/>
        <v>0</v>
      </c>
      <c r="CF11" s="13">
        <f t="shared" si="1"/>
        <v>0</v>
      </c>
      <c r="CG11" s="13">
        <f t="shared" si="1"/>
        <v>0</v>
      </c>
      <c r="CH11" s="13">
        <f t="shared" si="1"/>
        <v>0</v>
      </c>
      <c r="CI11" s="13">
        <f t="shared" si="1"/>
        <v>0</v>
      </c>
      <c r="CJ11" s="13">
        <f t="shared" si="1"/>
        <v>0</v>
      </c>
      <c r="CK11" s="13">
        <f t="shared" si="1"/>
        <v>0</v>
      </c>
      <c r="CL11" s="13">
        <f t="shared" si="1"/>
        <v>0</v>
      </c>
      <c r="CM11" s="13">
        <f t="shared" si="1"/>
        <v>0</v>
      </c>
      <c r="CN11" s="13">
        <f t="shared" si="1"/>
        <v>0</v>
      </c>
      <c r="CO11" s="13">
        <f t="shared" si="1"/>
        <v>0</v>
      </c>
      <c r="CP11" s="13">
        <f t="shared" si="1"/>
        <v>0</v>
      </c>
      <c r="CQ11" s="13">
        <f t="shared" si="1"/>
        <v>0</v>
      </c>
      <c r="CR11" s="13">
        <f t="shared" si="1"/>
        <v>0</v>
      </c>
      <c r="CS11" s="13">
        <f t="shared" si="1"/>
        <v>0</v>
      </c>
      <c r="CT11" s="13">
        <f t="shared" si="1"/>
        <v>0</v>
      </c>
      <c r="CU11" s="13">
        <f t="shared" si="1"/>
        <v>0</v>
      </c>
      <c r="CV11" s="13">
        <f t="shared" si="1"/>
        <v>0</v>
      </c>
      <c r="CW11" s="13">
        <f t="shared" si="1"/>
        <v>0</v>
      </c>
      <c r="CX11" s="13">
        <f t="shared" si="1"/>
        <v>0</v>
      </c>
      <c r="CY11" s="13">
        <f t="shared" si="1"/>
        <v>0</v>
      </c>
      <c r="CZ11" s="13">
        <f t="shared" si="1"/>
        <v>0</v>
      </c>
      <c r="DA11" s="13">
        <f t="shared" si="1"/>
        <v>0</v>
      </c>
      <c r="DB11" s="13">
        <f t="shared" si="1"/>
        <v>0</v>
      </c>
      <c r="DC11" s="13">
        <f t="shared" si="1"/>
        <v>0</v>
      </c>
      <c r="DD11" s="13">
        <f t="shared" si="1"/>
        <v>0</v>
      </c>
      <c r="DE11" s="13">
        <f t="shared" si="1"/>
        <v>0</v>
      </c>
      <c r="DF11" s="13">
        <f t="shared" si="1"/>
        <v>0</v>
      </c>
      <c r="DG11" s="13">
        <f t="shared" si="1"/>
        <v>0</v>
      </c>
      <c r="DH11" s="13">
        <f t="shared" si="1"/>
        <v>0</v>
      </c>
      <c r="DI11" s="13">
        <f t="shared" si="1"/>
        <v>0</v>
      </c>
      <c r="DJ11" s="13">
        <f t="shared" si="1"/>
        <v>0</v>
      </c>
      <c r="DK11" s="13">
        <f t="shared" si="1"/>
        <v>0</v>
      </c>
      <c r="DL11" s="13">
        <f t="shared" si="1"/>
        <v>0</v>
      </c>
      <c r="DM11" s="13">
        <f t="shared" si="1"/>
        <v>0</v>
      </c>
      <c r="DN11" s="13">
        <f t="shared" si="1"/>
        <v>0</v>
      </c>
      <c r="DO11" s="13">
        <f t="shared" si="1"/>
        <v>0</v>
      </c>
      <c r="DP11" s="13">
        <f t="shared" si="1"/>
        <v>0</v>
      </c>
      <c r="DQ11" s="13">
        <f t="shared" si="1"/>
        <v>0</v>
      </c>
      <c r="DR11" s="13">
        <f t="shared" si="1"/>
        <v>0</v>
      </c>
      <c r="DS11" s="13">
        <f t="shared" si="1"/>
        <v>0</v>
      </c>
      <c r="DT11" s="13">
        <f t="shared" si="1"/>
        <v>0</v>
      </c>
      <c r="DU11" s="13">
        <f t="shared" si="1"/>
        <v>0</v>
      </c>
      <c r="DV11" s="13">
        <f t="shared" si="1"/>
        <v>0</v>
      </c>
      <c r="DW11" s="13">
        <f t="shared" si="1"/>
        <v>0</v>
      </c>
      <c r="DX11" s="13">
        <f t="shared" si="1"/>
        <v>0</v>
      </c>
      <c r="DY11" s="13">
        <f t="shared" si="1"/>
        <v>0</v>
      </c>
      <c r="DZ11" s="13">
        <f t="shared" si="1"/>
        <v>0</v>
      </c>
      <c r="EA11" s="13">
        <f t="shared" si="1"/>
        <v>0</v>
      </c>
      <c r="EB11" s="13">
        <f t="shared" si="1"/>
        <v>0</v>
      </c>
      <c r="EC11" s="13">
        <f t="shared" si="1"/>
        <v>0</v>
      </c>
      <c r="ED11" s="13">
        <f t="shared" si="1"/>
        <v>0</v>
      </c>
      <c r="EE11" s="13">
        <f t="shared" si="1"/>
        <v>0</v>
      </c>
      <c r="EF11" s="13">
        <f t="shared" si="1"/>
        <v>0</v>
      </c>
      <c r="EG11" s="13">
        <f t="shared" ref="EG11:EM11" si="2">EG12</f>
        <v>0</v>
      </c>
      <c r="EH11" s="13">
        <f t="shared" si="2"/>
        <v>0</v>
      </c>
      <c r="EI11" s="13">
        <f t="shared" si="2"/>
        <v>0</v>
      </c>
      <c r="EJ11" s="13">
        <f t="shared" si="2"/>
        <v>0</v>
      </c>
      <c r="EK11" s="13">
        <f t="shared" si="2"/>
        <v>0</v>
      </c>
      <c r="EL11" s="13">
        <f t="shared" si="2"/>
        <v>0</v>
      </c>
      <c r="EM11" s="13">
        <f t="shared" si="2"/>
        <v>0</v>
      </c>
      <c r="EN11" s="144"/>
    </row>
    <row r="12" spans="2:144" ht="19.5" hidden="1" customHeight="1" x14ac:dyDescent="0.3">
      <c r="B12" s="67" t="s">
        <v>7</v>
      </c>
      <c r="C12" s="157" t="s">
        <v>383</v>
      </c>
      <c r="D12" s="157"/>
      <c r="E12" s="157"/>
      <c r="F12" s="136"/>
      <c r="G12" s="137"/>
      <c r="H12" s="83">
        <f t="shared" ref="H12" si="3">H13+H17+H20</f>
        <v>104054000</v>
      </c>
      <c r="I12" s="83">
        <f>I13+I17+I20</f>
        <v>84054000</v>
      </c>
      <c r="J12" s="83">
        <f t="shared" ref="J12:K12" si="4">J13+J17+J20</f>
        <v>20000000</v>
      </c>
      <c r="K12" s="83">
        <f t="shared" si="4"/>
        <v>20000000</v>
      </c>
      <c r="L12" s="138">
        <f t="shared" ref="L12:O12" si="5">L13+L17+L20</f>
        <v>46000000</v>
      </c>
      <c r="M12" s="138">
        <f>M13+M17+M20</f>
        <v>46000000</v>
      </c>
      <c r="N12" s="138">
        <f t="shared" si="5"/>
        <v>0</v>
      </c>
      <c r="O12" s="138">
        <f t="shared" si="5"/>
        <v>0</v>
      </c>
      <c r="P12" s="138">
        <f t="shared" ref="P12" si="6">P13+P17+P20</f>
        <v>6000000</v>
      </c>
      <c r="Q12" s="138">
        <f>Q13+Q17+Q20</f>
        <v>6000000</v>
      </c>
      <c r="R12" s="138">
        <f t="shared" ref="R12:T12" si="7">R13+R17+R20</f>
        <v>0</v>
      </c>
      <c r="S12" s="138">
        <f t="shared" si="7"/>
        <v>0</v>
      </c>
      <c r="T12" s="50">
        <f t="shared" si="7"/>
        <v>0</v>
      </c>
      <c r="U12" s="50">
        <f>U13+U17+U20</f>
        <v>0</v>
      </c>
      <c r="V12" s="50">
        <f t="shared" ref="V12:X12" si="8">V13+V17+V20</f>
        <v>0</v>
      </c>
      <c r="W12" s="50">
        <f t="shared" si="8"/>
        <v>0</v>
      </c>
      <c r="X12" s="50">
        <f t="shared" si="8"/>
        <v>20000000</v>
      </c>
      <c r="Y12" s="50">
        <f>Y13+Y17+Y20</f>
        <v>20000000</v>
      </c>
      <c r="Z12" s="50">
        <f t="shared" ref="Z12:AB12" si="9">Z13+Z17+Z20</f>
        <v>0</v>
      </c>
      <c r="AA12" s="50">
        <f t="shared" si="9"/>
        <v>0</v>
      </c>
      <c r="AB12" s="50">
        <f t="shared" si="9"/>
        <v>2370000</v>
      </c>
      <c r="AC12" s="50">
        <f>AC13+AC17+AC20</f>
        <v>2370000</v>
      </c>
      <c r="AD12" s="50">
        <f t="shared" ref="AD12:AF12" si="10">AD13+AD17+AD20</f>
        <v>0</v>
      </c>
      <c r="AE12" s="50">
        <f t="shared" si="10"/>
        <v>0</v>
      </c>
      <c r="AF12" s="50">
        <f t="shared" si="10"/>
        <v>25680000</v>
      </c>
      <c r="AG12" s="50">
        <f>AG13+AG17+AG20</f>
        <v>25680000</v>
      </c>
      <c r="AH12" s="50">
        <f t="shared" ref="AH12:AJ12" si="11">AH13+AH17+AH20</f>
        <v>0</v>
      </c>
      <c r="AI12" s="50">
        <f t="shared" si="11"/>
        <v>0</v>
      </c>
      <c r="AJ12" s="50">
        <f t="shared" si="11"/>
        <v>-34410445.439999998</v>
      </c>
      <c r="AK12" s="50">
        <f>AK13+AK17+AK20</f>
        <v>-34410445.439999998</v>
      </c>
      <c r="AL12" s="50">
        <f t="shared" ref="AL12:AN12" si="12">AL13+AL17+AL20</f>
        <v>0</v>
      </c>
      <c r="AM12" s="50">
        <f t="shared" si="12"/>
        <v>0</v>
      </c>
      <c r="AN12" s="50">
        <f t="shared" si="12"/>
        <v>23000000</v>
      </c>
      <c r="AO12" s="50">
        <f>AO13+AO17+AO20</f>
        <v>23000000</v>
      </c>
      <c r="AP12" s="50">
        <f t="shared" ref="AP12:AR12" si="13">AP13+AP17+AP20</f>
        <v>0</v>
      </c>
      <c r="AQ12" s="50">
        <f t="shared" si="13"/>
        <v>0</v>
      </c>
      <c r="AR12" s="50">
        <f t="shared" si="13"/>
        <v>0</v>
      </c>
      <c r="AS12" s="50">
        <f>AS13+AS17+AS20</f>
        <v>0</v>
      </c>
      <c r="AT12" s="50">
        <f t="shared" ref="AT12:AV12" si="14">AT13+AT17+AT20</f>
        <v>0</v>
      </c>
      <c r="AU12" s="50">
        <f t="shared" si="14"/>
        <v>0</v>
      </c>
      <c r="AV12" s="106">
        <f t="shared" si="14"/>
        <v>14410445.440000001</v>
      </c>
      <c r="AW12" s="106">
        <f>AW13+AW17+AW20</f>
        <v>-5589554.5599999996</v>
      </c>
      <c r="AX12" s="106">
        <f t="shared" ref="AX12:AZ12" si="15">AX13+AX17+AX20</f>
        <v>20000000</v>
      </c>
      <c r="AY12" s="106">
        <f t="shared" si="15"/>
        <v>20000000</v>
      </c>
      <c r="AZ12" s="50">
        <f t="shared" si="15"/>
        <v>1004000</v>
      </c>
      <c r="BA12" s="50">
        <f>BA13+BA17+BA20</f>
        <v>1004000</v>
      </c>
      <c r="BB12" s="50">
        <f t="shared" ref="BB12:BD12" si="16">BB13+BB17+BB20</f>
        <v>0</v>
      </c>
      <c r="BC12" s="50">
        <f t="shared" si="16"/>
        <v>0</v>
      </c>
      <c r="BD12" s="50">
        <f t="shared" si="16"/>
        <v>0</v>
      </c>
      <c r="BE12" s="50">
        <f>BE13+BE17+BE20</f>
        <v>0</v>
      </c>
      <c r="BF12" s="50">
        <f t="shared" ref="BF12:BH12" si="17">BF13+BF17+BF20</f>
        <v>0</v>
      </c>
      <c r="BG12" s="50">
        <f t="shared" si="17"/>
        <v>0</v>
      </c>
      <c r="BH12" s="50">
        <f t="shared" si="17"/>
        <v>0</v>
      </c>
      <c r="BI12" s="50">
        <f>BI13+BI17+BI20</f>
        <v>0</v>
      </c>
      <c r="BJ12" s="50">
        <f t="shared" ref="BJ12:BK12" si="18">BJ13+BJ17+BJ20</f>
        <v>0</v>
      </c>
      <c r="BK12" s="50">
        <f t="shared" si="18"/>
        <v>0</v>
      </c>
      <c r="BL12" s="50">
        <f t="shared" ref="BL12" si="19">BL13+BL17+BL20</f>
        <v>0</v>
      </c>
      <c r="BM12" s="50">
        <f>BM13+BM17+BM20</f>
        <v>0</v>
      </c>
      <c r="BN12" s="50">
        <f t="shared" ref="BN12:BP12" si="20">BN13+BN17+BN20</f>
        <v>0</v>
      </c>
      <c r="BO12" s="50">
        <f t="shared" si="20"/>
        <v>0</v>
      </c>
      <c r="BP12" s="50">
        <f t="shared" si="20"/>
        <v>0</v>
      </c>
      <c r="BQ12" s="50">
        <f>BQ13+BQ17+BQ20</f>
        <v>0</v>
      </c>
      <c r="BR12" s="50">
        <f t="shared" ref="BR12:BT12" si="21">BR13+BR17+BR20</f>
        <v>0</v>
      </c>
      <c r="BS12" s="50">
        <f t="shared" si="21"/>
        <v>0</v>
      </c>
      <c r="BT12" s="50">
        <f t="shared" si="21"/>
        <v>0</v>
      </c>
      <c r="BU12" s="50">
        <f>BU13+BU17+BU20</f>
        <v>0</v>
      </c>
      <c r="BV12" s="50">
        <f t="shared" ref="BV12:BX12" si="22">BV13+BV17+BV20</f>
        <v>0</v>
      </c>
      <c r="BW12" s="50">
        <f t="shared" si="22"/>
        <v>0</v>
      </c>
      <c r="BX12" s="50">
        <f t="shared" si="22"/>
        <v>0</v>
      </c>
      <c r="BY12" s="50">
        <f>BY13+BY17+BY20</f>
        <v>0</v>
      </c>
      <c r="BZ12" s="50">
        <f t="shared" ref="BZ12:CB12" si="23">BZ13+BZ17+BZ20</f>
        <v>0</v>
      </c>
      <c r="CA12" s="50">
        <f t="shared" si="23"/>
        <v>0</v>
      </c>
      <c r="CB12" s="50">
        <f t="shared" si="23"/>
        <v>0</v>
      </c>
      <c r="CC12" s="50">
        <f>CC13+CC17+CC20</f>
        <v>0</v>
      </c>
      <c r="CD12" s="50">
        <f t="shared" ref="CD12:CF12" si="24">CD13+CD17+CD20</f>
        <v>0</v>
      </c>
      <c r="CE12" s="50">
        <f t="shared" si="24"/>
        <v>0</v>
      </c>
      <c r="CF12" s="50">
        <f t="shared" si="24"/>
        <v>0</v>
      </c>
      <c r="CG12" s="50">
        <f>CG13+CG17+CG20</f>
        <v>0</v>
      </c>
      <c r="CH12" s="50">
        <f t="shared" ref="CH12:CJ12" si="25">CH13+CH17+CH20</f>
        <v>0</v>
      </c>
      <c r="CI12" s="50">
        <f t="shared" si="25"/>
        <v>0</v>
      </c>
      <c r="CJ12" s="50">
        <f t="shared" si="25"/>
        <v>0</v>
      </c>
      <c r="CK12" s="50">
        <f>CK13+CK17+CK20</f>
        <v>0</v>
      </c>
      <c r="CL12" s="50">
        <f t="shared" ref="CL12:CN12" si="26">CL13+CL17+CL20</f>
        <v>0</v>
      </c>
      <c r="CM12" s="50">
        <f t="shared" si="26"/>
        <v>0</v>
      </c>
      <c r="CN12" s="50">
        <f t="shared" si="26"/>
        <v>0</v>
      </c>
      <c r="CO12" s="50">
        <f>CO13+CO17+CO20</f>
        <v>0</v>
      </c>
      <c r="CP12" s="50">
        <f t="shared" ref="CP12:CR12" si="27">CP13+CP17+CP20</f>
        <v>0</v>
      </c>
      <c r="CQ12" s="50">
        <f t="shared" si="27"/>
        <v>0</v>
      </c>
      <c r="CR12" s="50">
        <f t="shared" si="27"/>
        <v>0</v>
      </c>
      <c r="CS12" s="50">
        <f>CS13+CS17+CS20</f>
        <v>0</v>
      </c>
      <c r="CT12" s="50">
        <f t="shared" ref="CT12:CV12" si="28">CT13+CT17+CT20</f>
        <v>0</v>
      </c>
      <c r="CU12" s="50">
        <f t="shared" si="28"/>
        <v>0</v>
      </c>
      <c r="CV12" s="50">
        <f t="shared" si="28"/>
        <v>0</v>
      </c>
      <c r="CW12" s="50">
        <f>CW13+CW17+CW20</f>
        <v>0</v>
      </c>
      <c r="CX12" s="50">
        <f t="shared" ref="CX12:CZ12" si="29">CX13+CX17+CX20</f>
        <v>0</v>
      </c>
      <c r="CY12" s="50">
        <f t="shared" si="29"/>
        <v>0</v>
      </c>
      <c r="CZ12" s="50">
        <f t="shared" si="29"/>
        <v>0</v>
      </c>
      <c r="DA12" s="50">
        <f>DA13+DA17+DA20</f>
        <v>0</v>
      </c>
      <c r="DB12" s="50">
        <f t="shared" ref="DB12:DD12" si="30">DB13+DB17+DB20</f>
        <v>0</v>
      </c>
      <c r="DC12" s="50">
        <f t="shared" si="30"/>
        <v>0</v>
      </c>
      <c r="DD12" s="50">
        <f t="shared" si="30"/>
        <v>0</v>
      </c>
      <c r="DE12" s="50">
        <f>DE13+DE17+DE20</f>
        <v>0</v>
      </c>
      <c r="DF12" s="50">
        <f t="shared" ref="DF12:DH12" si="31">DF13+DF17+DF20</f>
        <v>0</v>
      </c>
      <c r="DG12" s="50">
        <f t="shared" si="31"/>
        <v>0</v>
      </c>
      <c r="DH12" s="50">
        <f t="shared" si="31"/>
        <v>0</v>
      </c>
      <c r="DI12" s="50">
        <f>DI13+DI17+DI20</f>
        <v>0</v>
      </c>
      <c r="DJ12" s="50">
        <f t="shared" ref="DJ12:DL12" si="32">DJ13+DJ17+DJ20</f>
        <v>0</v>
      </c>
      <c r="DK12" s="50">
        <f t="shared" si="32"/>
        <v>0</v>
      </c>
      <c r="DL12" s="50">
        <f t="shared" si="32"/>
        <v>0</v>
      </c>
      <c r="DM12" s="50">
        <f>DM13+DM17+DM20</f>
        <v>0</v>
      </c>
      <c r="DN12" s="50">
        <f t="shared" ref="DN12:DP12" si="33">DN13+DN17+DN20</f>
        <v>0</v>
      </c>
      <c r="DO12" s="50">
        <f t="shared" si="33"/>
        <v>0</v>
      </c>
      <c r="DP12" s="50">
        <f t="shared" si="33"/>
        <v>0</v>
      </c>
      <c r="DQ12" s="50">
        <f>DQ13+DQ17+DQ20</f>
        <v>0</v>
      </c>
      <c r="DR12" s="50">
        <f t="shared" ref="DR12:DT12" si="34">DR13+DR17+DR20</f>
        <v>0</v>
      </c>
      <c r="DS12" s="50">
        <f t="shared" si="34"/>
        <v>0</v>
      </c>
      <c r="DT12" s="50">
        <f t="shared" si="34"/>
        <v>0</v>
      </c>
      <c r="DU12" s="50">
        <f>DU13+DU17+DU20</f>
        <v>0</v>
      </c>
      <c r="DV12" s="50">
        <f t="shared" ref="DV12:DX12" si="35">DV13+DV17+DV20</f>
        <v>0</v>
      </c>
      <c r="DW12" s="50">
        <f t="shared" si="35"/>
        <v>0</v>
      </c>
      <c r="DX12" s="50">
        <f t="shared" si="35"/>
        <v>0</v>
      </c>
      <c r="DY12" s="50">
        <f>DY13+DY17+DY20</f>
        <v>0</v>
      </c>
      <c r="DZ12" s="50">
        <f t="shared" ref="DZ12:EB12" si="36">DZ13+DZ17+DZ20</f>
        <v>0</v>
      </c>
      <c r="EA12" s="50">
        <f t="shared" si="36"/>
        <v>0</v>
      </c>
      <c r="EB12" s="50">
        <f t="shared" si="36"/>
        <v>0</v>
      </c>
      <c r="EC12" s="50">
        <f>EC13+EC17+EC20</f>
        <v>0</v>
      </c>
      <c r="ED12" s="50">
        <f t="shared" ref="ED12:EF12" si="37">ED13+ED17+ED20</f>
        <v>0</v>
      </c>
      <c r="EE12" s="50">
        <f t="shared" si="37"/>
        <v>0</v>
      </c>
      <c r="EF12" s="50">
        <f t="shared" si="37"/>
        <v>0</v>
      </c>
      <c r="EG12" s="50">
        <f>EG13+EG17+EG20</f>
        <v>0</v>
      </c>
      <c r="EH12" s="50">
        <f t="shared" ref="EH12:EJ12" si="38">EH13+EH17+EH20</f>
        <v>0</v>
      </c>
      <c r="EI12" s="50">
        <f t="shared" si="38"/>
        <v>0</v>
      </c>
      <c r="EJ12" s="50">
        <f t="shared" si="38"/>
        <v>0</v>
      </c>
      <c r="EK12" s="50">
        <f>EK13+EK17+EK20</f>
        <v>0</v>
      </c>
      <c r="EL12" s="50">
        <f t="shared" ref="EL12:EM12" si="39">EL13+EL17+EL20</f>
        <v>0</v>
      </c>
      <c r="EM12" s="50">
        <f t="shared" si="39"/>
        <v>0</v>
      </c>
      <c r="EN12" s="144"/>
    </row>
    <row r="13" spans="2:144" ht="35.25" hidden="1" customHeight="1" x14ac:dyDescent="0.3">
      <c r="B13" s="121" t="s">
        <v>90</v>
      </c>
      <c r="C13" s="121" t="s">
        <v>91</v>
      </c>
      <c r="D13" s="156" t="s">
        <v>92</v>
      </c>
      <c r="E13" s="156"/>
      <c r="F13" s="55"/>
      <c r="G13" s="56"/>
      <c r="H13" s="33">
        <f t="shared" ref="H13:H19" si="40">I13+J13</f>
        <v>1030000</v>
      </c>
      <c r="I13" s="33">
        <f>I14+I15+I16</f>
        <v>1030000</v>
      </c>
      <c r="J13" s="33">
        <f t="shared" ref="J13:K13" si="41">J14+J15+J16</f>
        <v>0</v>
      </c>
      <c r="K13" s="33">
        <f t="shared" si="41"/>
        <v>0</v>
      </c>
      <c r="L13" s="75">
        <f t="shared" ref="L13:L26" si="42">M13+N13</f>
        <v>0</v>
      </c>
      <c r="M13" s="75">
        <f>M14+M15+M16</f>
        <v>0</v>
      </c>
      <c r="N13" s="75">
        <f t="shared" ref="N13:O13" si="43">N14+N15+N16</f>
        <v>0</v>
      </c>
      <c r="O13" s="75">
        <f t="shared" si="43"/>
        <v>0</v>
      </c>
      <c r="P13" s="75">
        <f t="shared" ref="P13:P19" si="44">Q13+R13</f>
        <v>0</v>
      </c>
      <c r="Q13" s="75">
        <f>Q14+Q15+Q16</f>
        <v>0</v>
      </c>
      <c r="R13" s="75">
        <f t="shared" ref="R13:S13" si="45">R14+R15+R16</f>
        <v>0</v>
      </c>
      <c r="S13" s="75">
        <f t="shared" si="45"/>
        <v>0</v>
      </c>
      <c r="T13" s="13">
        <f t="shared" ref="T13:T19" si="46">U13+V13</f>
        <v>0</v>
      </c>
      <c r="U13" s="13">
        <f>U14+U15+U16</f>
        <v>0</v>
      </c>
      <c r="V13" s="13">
        <f t="shared" ref="V13:W13" si="47">V14+V15+V16</f>
        <v>0</v>
      </c>
      <c r="W13" s="13">
        <f t="shared" si="47"/>
        <v>0</v>
      </c>
      <c r="X13" s="13">
        <f t="shared" ref="X13:X19" si="48">Y13+Z13</f>
        <v>0</v>
      </c>
      <c r="Y13" s="13">
        <f>Y14+Y15+Y16</f>
        <v>0</v>
      </c>
      <c r="Z13" s="13">
        <f t="shared" ref="Z13:AA13" si="49">Z14+Z15+Z16</f>
        <v>0</v>
      </c>
      <c r="AA13" s="13">
        <f t="shared" si="49"/>
        <v>0</v>
      </c>
      <c r="AB13" s="13">
        <f t="shared" ref="AB13:AB19" si="50">AC13+AD13</f>
        <v>0</v>
      </c>
      <c r="AC13" s="13">
        <f>AC14+AC15+AC16</f>
        <v>0</v>
      </c>
      <c r="AD13" s="13">
        <f t="shared" ref="AD13:AE13" si="51">AD14+AD15+AD16</f>
        <v>0</v>
      </c>
      <c r="AE13" s="13">
        <f t="shared" si="51"/>
        <v>0</v>
      </c>
      <c r="AF13" s="13">
        <f t="shared" ref="AF13:AF19" si="52">AG13+AH13</f>
        <v>1030000</v>
      </c>
      <c r="AG13" s="13">
        <f>AG14+AG15+AG16</f>
        <v>1030000</v>
      </c>
      <c r="AH13" s="13">
        <f t="shared" ref="AH13:AI13" si="53">AH14+AH15+AH16</f>
        <v>0</v>
      </c>
      <c r="AI13" s="13">
        <f t="shared" si="53"/>
        <v>0</v>
      </c>
      <c r="AJ13" s="13">
        <f t="shared" ref="AJ13:AJ19" si="54">AK13+AL13</f>
        <v>0</v>
      </c>
      <c r="AK13" s="13">
        <f>AK14+AK15+AK16</f>
        <v>0</v>
      </c>
      <c r="AL13" s="13">
        <f t="shared" ref="AL13:AM13" si="55">AL14+AL15+AL16</f>
        <v>0</v>
      </c>
      <c r="AM13" s="13">
        <f t="shared" si="55"/>
        <v>0</v>
      </c>
      <c r="AN13" s="13">
        <f t="shared" ref="AN13:AN19" si="56">AO13+AP13</f>
        <v>0</v>
      </c>
      <c r="AO13" s="13">
        <f>AO14+AO15+AO16</f>
        <v>0</v>
      </c>
      <c r="AP13" s="13">
        <f t="shared" ref="AP13:AQ13" si="57">AP14+AP15+AP16</f>
        <v>0</v>
      </c>
      <c r="AQ13" s="13">
        <f t="shared" si="57"/>
        <v>0</v>
      </c>
      <c r="AR13" s="13">
        <f t="shared" ref="AR13:AR19" si="58">AS13+AT13</f>
        <v>0</v>
      </c>
      <c r="AS13" s="13">
        <f>AS14+AS15+AS16</f>
        <v>0</v>
      </c>
      <c r="AT13" s="13">
        <f t="shared" ref="AT13:AU13" si="59">AT14+AT15+AT16</f>
        <v>0</v>
      </c>
      <c r="AU13" s="13">
        <f t="shared" si="59"/>
        <v>0</v>
      </c>
      <c r="AV13" s="42">
        <f t="shared" ref="AV13:AV19" si="60">AW13+AX13</f>
        <v>0</v>
      </c>
      <c r="AW13" s="42">
        <f>AW14+AW15+AW16</f>
        <v>0</v>
      </c>
      <c r="AX13" s="42">
        <f t="shared" ref="AX13:AY13" si="61">AX14+AX15+AX16</f>
        <v>0</v>
      </c>
      <c r="AY13" s="42">
        <f t="shared" si="61"/>
        <v>0</v>
      </c>
      <c r="AZ13" s="13">
        <f t="shared" ref="AZ13:AZ19" si="62">BA13+BB13</f>
        <v>0</v>
      </c>
      <c r="BA13" s="13">
        <f>BA14+BA15+BA16</f>
        <v>0</v>
      </c>
      <c r="BB13" s="13">
        <f t="shared" ref="BB13:BC13" si="63">BB14+BB15+BB16</f>
        <v>0</v>
      </c>
      <c r="BC13" s="13">
        <f t="shared" si="63"/>
        <v>0</v>
      </c>
      <c r="BD13" s="13">
        <f t="shared" ref="BD13:BD19" si="64">BE13+BF13</f>
        <v>0</v>
      </c>
      <c r="BE13" s="13">
        <f>BE14+BE15+BE16</f>
        <v>0</v>
      </c>
      <c r="BF13" s="13">
        <f t="shared" ref="BF13:BG13" si="65">BF14+BF15+BF16</f>
        <v>0</v>
      </c>
      <c r="BG13" s="13">
        <f t="shared" si="65"/>
        <v>0</v>
      </c>
      <c r="BH13" s="13">
        <f t="shared" ref="BH13:BH19" si="66">BI13+BJ13</f>
        <v>0</v>
      </c>
      <c r="BI13" s="13">
        <f>BI14+BI15+BI16</f>
        <v>0</v>
      </c>
      <c r="BJ13" s="13">
        <f t="shared" ref="BJ13:BK13" si="67">BJ14+BJ15+BJ16</f>
        <v>0</v>
      </c>
      <c r="BK13" s="13">
        <f t="shared" si="67"/>
        <v>0</v>
      </c>
      <c r="BL13" s="13">
        <f t="shared" ref="BL13:BL19" si="68">BM13+BN13</f>
        <v>0</v>
      </c>
      <c r="BM13" s="13">
        <f>BM14+BM15+BM16</f>
        <v>0</v>
      </c>
      <c r="BN13" s="13">
        <f t="shared" ref="BN13:BO13" si="69">BN14+BN15+BN16</f>
        <v>0</v>
      </c>
      <c r="BO13" s="13">
        <f t="shared" si="69"/>
        <v>0</v>
      </c>
      <c r="BP13" s="13">
        <f t="shared" ref="BP13:BP19" si="70">BQ13+BR13</f>
        <v>0</v>
      </c>
      <c r="BQ13" s="13">
        <f>BQ14+BQ15+BQ16</f>
        <v>0</v>
      </c>
      <c r="BR13" s="13">
        <f t="shared" ref="BR13:BS13" si="71">BR14+BR15+BR16</f>
        <v>0</v>
      </c>
      <c r="BS13" s="13">
        <f t="shared" si="71"/>
        <v>0</v>
      </c>
      <c r="BT13" s="13">
        <f t="shared" ref="BT13:BT19" si="72">BU13+BV13</f>
        <v>0</v>
      </c>
      <c r="BU13" s="13">
        <f>BU14+BU15+BU16</f>
        <v>0</v>
      </c>
      <c r="BV13" s="13">
        <f t="shared" ref="BV13:BW13" si="73">BV14+BV15+BV16</f>
        <v>0</v>
      </c>
      <c r="BW13" s="13">
        <f t="shared" si="73"/>
        <v>0</v>
      </c>
      <c r="BX13" s="13">
        <f t="shared" ref="BX13:BX19" si="74">BY13+BZ13</f>
        <v>0</v>
      </c>
      <c r="BY13" s="13">
        <f>BY14+BY15+BY16</f>
        <v>0</v>
      </c>
      <c r="BZ13" s="13">
        <f t="shared" ref="BZ13:CA13" si="75">BZ14+BZ15+BZ16</f>
        <v>0</v>
      </c>
      <c r="CA13" s="13">
        <f t="shared" si="75"/>
        <v>0</v>
      </c>
      <c r="CB13" s="13">
        <f t="shared" ref="CB13:CB19" si="76">CC13+CD13</f>
        <v>0</v>
      </c>
      <c r="CC13" s="13">
        <f>CC14+CC15+CC16</f>
        <v>0</v>
      </c>
      <c r="CD13" s="13">
        <f t="shared" ref="CD13:CE13" si="77">CD14+CD15+CD16</f>
        <v>0</v>
      </c>
      <c r="CE13" s="13">
        <f t="shared" si="77"/>
        <v>0</v>
      </c>
      <c r="CF13" s="13">
        <f t="shared" ref="CF13:CF19" si="78">CG13+CH13</f>
        <v>0</v>
      </c>
      <c r="CG13" s="13">
        <f>CG14+CG15+CG16</f>
        <v>0</v>
      </c>
      <c r="CH13" s="13">
        <f t="shared" ref="CH13:CI13" si="79">CH14+CH15+CH16</f>
        <v>0</v>
      </c>
      <c r="CI13" s="13">
        <f t="shared" si="79"/>
        <v>0</v>
      </c>
      <c r="CJ13" s="13">
        <f t="shared" ref="CJ13:CJ19" si="80">CK13+CL13</f>
        <v>0</v>
      </c>
      <c r="CK13" s="13">
        <f>CK14+CK15+CK16</f>
        <v>0</v>
      </c>
      <c r="CL13" s="13">
        <f t="shared" ref="CL13:CM13" si="81">CL14+CL15+CL16</f>
        <v>0</v>
      </c>
      <c r="CM13" s="13">
        <f t="shared" si="81"/>
        <v>0</v>
      </c>
      <c r="CN13" s="13">
        <f t="shared" ref="CN13:CN19" si="82">CO13+CP13</f>
        <v>0</v>
      </c>
      <c r="CO13" s="13">
        <f>CO14+CO15+CO16</f>
        <v>0</v>
      </c>
      <c r="CP13" s="13">
        <f t="shared" ref="CP13:CQ13" si="83">CP14+CP15+CP16</f>
        <v>0</v>
      </c>
      <c r="CQ13" s="13">
        <f t="shared" si="83"/>
        <v>0</v>
      </c>
      <c r="CR13" s="13">
        <f t="shared" ref="CR13:CR19" si="84">CS13+CT13</f>
        <v>0</v>
      </c>
      <c r="CS13" s="13">
        <f>CS14+CS15+CS16</f>
        <v>0</v>
      </c>
      <c r="CT13" s="13">
        <f t="shared" ref="CT13:CU13" si="85">CT14+CT15+CT16</f>
        <v>0</v>
      </c>
      <c r="CU13" s="13">
        <f t="shared" si="85"/>
        <v>0</v>
      </c>
      <c r="CV13" s="13">
        <f t="shared" ref="CV13:CV19" si="86">CW13+CX13</f>
        <v>0</v>
      </c>
      <c r="CW13" s="13">
        <f>CW14+CW15+CW16</f>
        <v>0</v>
      </c>
      <c r="CX13" s="13">
        <f t="shared" ref="CX13:CY13" si="87">CX14+CX15+CX16</f>
        <v>0</v>
      </c>
      <c r="CY13" s="13">
        <f t="shared" si="87"/>
        <v>0</v>
      </c>
      <c r="CZ13" s="13">
        <f t="shared" ref="CZ13:CZ19" si="88">DA13+DB13</f>
        <v>0</v>
      </c>
      <c r="DA13" s="13">
        <f>DA14+DA15+DA16</f>
        <v>0</v>
      </c>
      <c r="DB13" s="13">
        <f t="shared" ref="DB13:DC13" si="89">DB14+DB15+DB16</f>
        <v>0</v>
      </c>
      <c r="DC13" s="13">
        <f t="shared" si="89"/>
        <v>0</v>
      </c>
      <c r="DD13" s="13">
        <f t="shared" ref="DD13:DD19" si="90">DE13+DF13</f>
        <v>0</v>
      </c>
      <c r="DE13" s="13">
        <f>DE14+DE15+DE16</f>
        <v>0</v>
      </c>
      <c r="DF13" s="13">
        <f t="shared" ref="DF13:DG13" si="91">DF14+DF15+DF16</f>
        <v>0</v>
      </c>
      <c r="DG13" s="13">
        <f t="shared" si="91"/>
        <v>0</v>
      </c>
      <c r="DH13" s="13">
        <f t="shared" ref="DH13:DH19" si="92">DI13+DJ13</f>
        <v>0</v>
      </c>
      <c r="DI13" s="13">
        <f>DI14+DI15+DI16</f>
        <v>0</v>
      </c>
      <c r="DJ13" s="13">
        <f t="shared" ref="DJ13:DK13" si="93">DJ14+DJ15+DJ16</f>
        <v>0</v>
      </c>
      <c r="DK13" s="13">
        <f t="shared" si="93"/>
        <v>0</v>
      </c>
      <c r="DL13" s="13">
        <f t="shared" ref="DL13:DL19" si="94">DM13+DN13</f>
        <v>0</v>
      </c>
      <c r="DM13" s="13">
        <f>DM14+DM15+DM16</f>
        <v>0</v>
      </c>
      <c r="DN13" s="13">
        <f t="shared" ref="DN13:DO13" si="95">DN14+DN15+DN16</f>
        <v>0</v>
      </c>
      <c r="DO13" s="13">
        <f t="shared" si="95"/>
        <v>0</v>
      </c>
      <c r="DP13" s="13">
        <f t="shared" ref="DP13:DP19" si="96">DQ13+DR13</f>
        <v>0</v>
      </c>
      <c r="DQ13" s="13">
        <f>DQ14+DQ15+DQ16</f>
        <v>0</v>
      </c>
      <c r="DR13" s="13">
        <f t="shared" ref="DR13:DS13" si="97">DR14+DR15+DR16</f>
        <v>0</v>
      </c>
      <c r="DS13" s="13">
        <f t="shared" si="97"/>
        <v>0</v>
      </c>
      <c r="DT13" s="13">
        <f t="shared" ref="DT13:DT19" si="98">DU13+DV13</f>
        <v>0</v>
      </c>
      <c r="DU13" s="13">
        <f>DU14+DU15+DU16</f>
        <v>0</v>
      </c>
      <c r="DV13" s="13">
        <f t="shared" ref="DV13:DW13" si="99">DV14+DV15+DV16</f>
        <v>0</v>
      </c>
      <c r="DW13" s="13">
        <f t="shared" si="99"/>
        <v>0</v>
      </c>
      <c r="DX13" s="13">
        <f t="shared" ref="DX13:DX19" si="100">DY13+DZ13</f>
        <v>0</v>
      </c>
      <c r="DY13" s="13">
        <f>DY14+DY15+DY16</f>
        <v>0</v>
      </c>
      <c r="DZ13" s="13">
        <f t="shared" ref="DZ13:EA13" si="101">DZ14+DZ15+DZ16</f>
        <v>0</v>
      </c>
      <c r="EA13" s="13">
        <f t="shared" si="101"/>
        <v>0</v>
      </c>
      <c r="EB13" s="13">
        <f t="shared" ref="EB13:EB19" si="102">EC13+ED13</f>
        <v>0</v>
      </c>
      <c r="EC13" s="13">
        <f>EC14+EC15+EC16</f>
        <v>0</v>
      </c>
      <c r="ED13" s="13">
        <f t="shared" ref="ED13:EE13" si="103">ED14+ED15+ED16</f>
        <v>0</v>
      </c>
      <c r="EE13" s="13">
        <f t="shared" si="103"/>
        <v>0</v>
      </c>
      <c r="EF13" s="13">
        <f t="shared" ref="EF13:EF19" si="104">EG13+EH13</f>
        <v>0</v>
      </c>
      <c r="EG13" s="13">
        <f>EG14+EG15+EG16</f>
        <v>0</v>
      </c>
      <c r="EH13" s="13">
        <f t="shared" ref="EH13:EI13" si="105">EH14+EH15+EH16</f>
        <v>0</v>
      </c>
      <c r="EI13" s="13">
        <f t="shared" si="105"/>
        <v>0</v>
      </c>
      <c r="EJ13" s="13">
        <f t="shared" ref="EJ13:EJ19" si="106">EK13+EL13</f>
        <v>0</v>
      </c>
      <c r="EK13" s="13">
        <f>EK14+EK15+EK16</f>
        <v>0</v>
      </c>
      <c r="EL13" s="13">
        <f t="shared" ref="EL13:EM13" si="107">EL14+EL15+EL16</f>
        <v>0</v>
      </c>
      <c r="EM13" s="13">
        <f t="shared" si="107"/>
        <v>0</v>
      </c>
      <c r="EN13" s="144"/>
    </row>
    <row r="14" spans="2:144" ht="94.5" hidden="1" customHeight="1" x14ac:dyDescent="0.3">
      <c r="B14" s="108" t="s">
        <v>78</v>
      </c>
      <c r="C14" s="108" t="s">
        <v>79</v>
      </c>
      <c r="D14" s="108" t="s">
        <v>186</v>
      </c>
      <c r="E14" s="81" t="s">
        <v>80</v>
      </c>
      <c r="F14" s="21" t="s">
        <v>445</v>
      </c>
      <c r="G14" s="82" t="s">
        <v>512</v>
      </c>
      <c r="H14" s="33">
        <f t="shared" si="40"/>
        <v>1030000</v>
      </c>
      <c r="I14" s="84">
        <f>M14+Q14+U14+Y14+AC14+AG14+AK14+AO14+AS14+AW14+BA14+BE14+BI14+BM14+BQ14+BU14+BY14+CC14+CG14+CK14+CO14+CS14+CW14+DE14+DI14+DM14+DQ14+DU14+DY14+EC14+EG14+EK14</f>
        <v>1030000</v>
      </c>
      <c r="J14" s="84">
        <f t="shared" ref="J14:J16" si="108">N14+R14+V14+Z14+AD14+AH14+AL14+AP14+AT14+AX14+BB14+BF14+BJ14+BN14+BR14+BV14+BZ14+CD14+CH14+CL14+CP14+CT14+CX14+DF14+DJ14+DN14+DR14+DV14+DZ14+ED14+EH14+EL14</f>
        <v>0</v>
      </c>
      <c r="K14" s="84">
        <f t="shared" ref="K14:K16" si="109">O14+S14+W14+AA14+AE14+AI14+AM14+AQ14+AU14+AY14+BC14+BG14+BK14+BO14+BS14+BW14+CA14+CE14+CI14+CM14+CQ14+CU14+CY14+DG14+DK14+DO14+DS14+DW14+EA14+EE14+EI14+EM14</f>
        <v>0</v>
      </c>
      <c r="L14" s="75">
        <f t="shared" si="42"/>
        <v>0</v>
      </c>
      <c r="M14" s="76"/>
      <c r="N14" s="76"/>
      <c r="O14" s="76"/>
      <c r="P14" s="75">
        <f t="shared" si="44"/>
        <v>0</v>
      </c>
      <c r="Q14" s="76"/>
      <c r="R14" s="76"/>
      <c r="S14" s="76"/>
      <c r="T14" s="13">
        <f t="shared" si="46"/>
        <v>0</v>
      </c>
      <c r="U14" s="17"/>
      <c r="V14" s="17"/>
      <c r="W14" s="17"/>
      <c r="X14" s="13">
        <f t="shared" si="48"/>
        <v>0</v>
      </c>
      <c r="Y14" s="17"/>
      <c r="Z14" s="17"/>
      <c r="AA14" s="17"/>
      <c r="AB14" s="13">
        <f t="shared" si="50"/>
        <v>0</v>
      </c>
      <c r="AC14" s="17"/>
      <c r="AD14" s="17"/>
      <c r="AE14" s="17"/>
      <c r="AF14" s="13">
        <f t="shared" si="52"/>
        <v>1030000</v>
      </c>
      <c r="AG14" s="17">
        <v>1030000</v>
      </c>
      <c r="AH14" s="17"/>
      <c r="AI14" s="17"/>
      <c r="AJ14" s="13">
        <f t="shared" si="54"/>
        <v>0</v>
      </c>
      <c r="AK14" s="17"/>
      <c r="AL14" s="17"/>
      <c r="AM14" s="17"/>
      <c r="AN14" s="13">
        <f t="shared" si="56"/>
        <v>0</v>
      </c>
      <c r="AO14" s="17"/>
      <c r="AP14" s="17"/>
      <c r="AQ14" s="17"/>
      <c r="AR14" s="13">
        <f t="shared" si="58"/>
        <v>0</v>
      </c>
      <c r="AS14" s="17"/>
      <c r="AT14" s="17"/>
      <c r="AU14" s="17"/>
      <c r="AV14" s="42">
        <f t="shared" si="60"/>
        <v>0</v>
      </c>
      <c r="AW14" s="95"/>
      <c r="AX14" s="95"/>
      <c r="AY14" s="95"/>
      <c r="AZ14" s="13">
        <f t="shared" si="62"/>
        <v>0</v>
      </c>
      <c r="BA14" s="17"/>
      <c r="BB14" s="17"/>
      <c r="BC14" s="17"/>
      <c r="BD14" s="13">
        <f t="shared" si="64"/>
        <v>0</v>
      </c>
      <c r="BE14" s="17"/>
      <c r="BF14" s="17"/>
      <c r="BG14" s="17"/>
      <c r="BH14" s="13">
        <f t="shared" si="66"/>
        <v>0</v>
      </c>
      <c r="BI14" s="17"/>
      <c r="BJ14" s="17"/>
      <c r="BK14" s="17"/>
      <c r="BL14" s="13">
        <f t="shared" si="68"/>
        <v>0</v>
      </c>
      <c r="BM14" s="17"/>
      <c r="BN14" s="17"/>
      <c r="BO14" s="17"/>
      <c r="BP14" s="13">
        <f t="shared" si="70"/>
        <v>0</v>
      </c>
      <c r="BQ14" s="17"/>
      <c r="BR14" s="17"/>
      <c r="BS14" s="17"/>
      <c r="BT14" s="13">
        <f t="shared" si="72"/>
        <v>0</v>
      </c>
      <c r="BU14" s="17"/>
      <c r="BV14" s="17"/>
      <c r="BW14" s="17"/>
      <c r="BX14" s="13">
        <f t="shared" si="74"/>
        <v>0</v>
      </c>
      <c r="BY14" s="17"/>
      <c r="BZ14" s="17"/>
      <c r="CA14" s="17"/>
      <c r="CB14" s="13">
        <f t="shared" si="76"/>
        <v>0</v>
      </c>
      <c r="CC14" s="17"/>
      <c r="CD14" s="17"/>
      <c r="CE14" s="17"/>
      <c r="CF14" s="13">
        <f t="shared" si="78"/>
        <v>0</v>
      </c>
      <c r="CG14" s="17"/>
      <c r="CH14" s="17"/>
      <c r="CI14" s="17"/>
      <c r="CJ14" s="13">
        <f t="shared" si="80"/>
        <v>0</v>
      </c>
      <c r="CK14" s="17"/>
      <c r="CL14" s="17"/>
      <c r="CM14" s="17"/>
      <c r="CN14" s="13">
        <f t="shared" si="82"/>
        <v>0</v>
      </c>
      <c r="CO14" s="17"/>
      <c r="CP14" s="17"/>
      <c r="CQ14" s="17"/>
      <c r="CR14" s="13">
        <f t="shared" si="84"/>
        <v>0</v>
      </c>
      <c r="CS14" s="17"/>
      <c r="CT14" s="17"/>
      <c r="CU14" s="17"/>
      <c r="CV14" s="13">
        <f t="shared" si="86"/>
        <v>0</v>
      </c>
      <c r="CW14" s="17"/>
      <c r="CX14" s="17"/>
      <c r="CY14" s="17"/>
      <c r="CZ14" s="13">
        <f t="shared" si="88"/>
        <v>0</v>
      </c>
      <c r="DA14" s="17"/>
      <c r="DB14" s="17"/>
      <c r="DC14" s="17"/>
      <c r="DD14" s="13">
        <f t="shared" si="90"/>
        <v>0</v>
      </c>
      <c r="DE14" s="17"/>
      <c r="DF14" s="17"/>
      <c r="DG14" s="17"/>
      <c r="DH14" s="13">
        <f t="shared" si="92"/>
        <v>0</v>
      </c>
      <c r="DI14" s="17"/>
      <c r="DJ14" s="17"/>
      <c r="DK14" s="17"/>
      <c r="DL14" s="13">
        <f t="shared" si="94"/>
        <v>0</v>
      </c>
      <c r="DM14" s="17"/>
      <c r="DN14" s="17"/>
      <c r="DO14" s="17"/>
      <c r="DP14" s="13">
        <f t="shared" si="96"/>
        <v>0</v>
      </c>
      <c r="DQ14" s="17"/>
      <c r="DR14" s="17"/>
      <c r="DS14" s="17"/>
      <c r="DT14" s="13">
        <f t="shared" si="98"/>
        <v>0</v>
      </c>
      <c r="DU14" s="17"/>
      <c r="DV14" s="17"/>
      <c r="DW14" s="17"/>
      <c r="DX14" s="13">
        <f t="shared" si="100"/>
        <v>0</v>
      </c>
      <c r="DY14" s="17"/>
      <c r="DZ14" s="17"/>
      <c r="EA14" s="17"/>
      <c r="EB14" s="13">
        <f t="shared" si="102"/>
        <v>0</v>
      </c>
      <c r="EC14" s="17"/>
      <c r="ED14" s="17"/>
      <c r="EE14" s="17"/>
      <c r="EF14" s="13">
        <f t="shared" si="104"/>
        <v>0</v>
      </c>
      <c r="EG14" s="17"/>
      <c r="EH14" s="17"/>
      <c r="EI14" s="17"/>
      <c r="EJ14" s="13">
        <f t="shared" si="106"/>
        <v>0</v>
      </c>
      <c r="EK14" s="17"/>
      <c r="EL14" s="17"/>
      <c r="EM14" s="17"/>
      <c r="EN14" s="144"/>
    </row>
    <row r="15" spans="2:144" ht="60.75" hidden="1" customHeight="1" x14ac:dyDescent="0.3">
      <c r="B15" s="15" t="s">
        <v>78</v>
      </c>
      <c r="C15" s="15" t="s">
        <v>79</v>
      </c>
      <c r="D15" s="15" t="s">
        <v>187</v>
      </c>
      <c r="E15" s="16" t="s">
        <v>80</v>
      </c>
      <c r="F15" s="16" t="s">
        <v>188</v>
      </c>
      <c r="G15" s="16" t="s">
        <v>339</v>
      </c>
      <c r="H15" s="33">
        <f t="shared" si="40"/>
        <v>0</v>
      </c>
      <c r="I15" s="84">
        <f t="shared" ref="I15:I16" si="110">M15+Q15+U15+Y15+AC15+AG15+AK15+AO15+AS15+AW15+BA15+BE15+BI15+BM15+BQ15+BU15+BY15+CC15+CG15+CK15+CO15+CS15+CW15+DE15+DI15+DM15+DQ15+DU15+DY15+EC15+EG15+EK15</f>
        <v>0</v>
      </c>
      <c r="J15" s="84">
        <f t="shared" si="108"/>
        <v>0</v>
      </c>
      <c r="K15" s="84">
        <f t="shared" si="109"/>
        <v>0</v>
      </c>
      <c r="L15" s="75">
        <f t="shared" si="42"/>
        <v>0</v>
      </c>
      <c r="M15" s="76"/>
      <c r="N15" s="76"/>
      <c r="O15" s="76"/>
      <c r="P15" s="75">
        <f t="shared" si="44"/>
        <v>0</v>
      </c>
      <c r="Q15" s="76"/>
      <c r="R15" s="76"/>
      <c r="S15" s="76"/>
      <c r="T15" s="13">
        <f t="shared" si="46"/>
        <v>0</v>
      </c>
      <c r="U15" s="17"/>
      <c r="V15" s="17"/>
      <c r="W15" s="17"/>
      <c r="X15" s="13">
        <f t="shared" si="48"/>
        <v>0</v>
      </c>
      <c r="Y15" s="17"/>
      <c r="Z15" s="17"/>
      <c r="AA15" s="17"/>
      <c r="AB15" s="13">
        <f t="shared" si="50"/>
        <v>0</v>
      </c>
      <c r="AC15" s="17"/>
      <c r="AD15" s="17"/>
      <c r="AE15" s="17"/>
      <c r="AF15" s="13">
        <f t="shared" si="52"/>
        <v>0</v>
      </c>
      <c r="AG15" s="17"/>
      <c r="AH15" s="17"/>
      <c r="AI15" s="17"/>
      <c r="AJ15" s="13">
        <f t="shared" si="54"/>
        <v>0</v>
      </c>
      <c r="AK15" s="17"/>
      <c r="AL15" s="17"/>
      <c r="AM15" s="17"/>
      <c r="AN15" s="13">
        <f t="shared" si="56"/>
        <v>0</v>
      </c>
      <c r="AO15" s="17"/>
      <c r="AP15" s="17"/>
      <c r="AQ15" s="17"/>
      <c r="AR15" s="13">
        <f t="shared" si="58"/>
        <v>0</v>
      </c>
      <c r="AS15" s="17"/>
      <c r="AT15" s="17"/>
      <c r="AU15" s="17"/>
      <c r="AV15" s="42">
        <f t="shared" si="60"/>
        <v>0</v>
      </c>
      <c r="AW15" s="95"/>
      <c r="AX15" s="95"/>
      <c r="AY15" s="95"/>
      <c r="AZ15" s="13">
        <f t="shared" si="62"/>
        <v>0</v>
      </c>
      <c r="BA15" s="17"/>
      <c r="BB15" s="17"/>
      <c r="BC15" s="17"/>
      <c r="BD15" s="13">
        <f t="shared" si="64"/>
        <v>0</v>
      </c>
      <c r="BE15" s="17"/>
      <c r="BF15" s="17"/>
      <c r="BG15" s="17"/>
      <c r="BH15" s="13">
        <f t="shared" si="66"/>
        <v>0</v>
      </c>
      <c r="BI15" s="17"/>
      <c r="BJ15" s="17"/>
      <c r="BK15" s="17"/>
      <c r="BL15" s="13">
        <f t="shared" si="68"/>
        <v>0</v>
      </c>
      <c r="BM15" s="17"/>
      <c r="BN15" s="17"/>
      <c r="BO15" s="17"/>
      <c r="BP15" s="13">
        <f t="shared" si="70"/>
        <v>0</v>
      </c>
      <c r="BQ15" s="17"/>
      <c r="BR15" s="17"/>
      <c r="BS15" s="17"/>
      <c r="BT15" s="13">
        <f t="shared" si="72"/>
        <v>0</v>
      </c>
      <c r="BU15" s="17"/>
      <c r="BV15" s="17"/>
      <c r="BW15" s="17"/>
      <c r="BX15" s="13">
        <f t="shared" si="74"/>
        <v>0</v>
      </c>
      <c r="BY15" s="17"/>
      <c r="BZ15" s="17"/>
      <c r="CA15" s="17"/>
      <c r="CB15" s="13">
        <f t="shared" si="76"/>
        <v>0</v>
      </c>
      <c r="CC15" s="17"/>
      <c r="CD15" s="17"/>
      <c r="CE15" s="17"/>
      <c r="CF15" s="13">
        <f t="shared" si="78"/>
        <v>0</v>
      </c>
      <c r="CG15" s="17"/>
      <c r="CH15" s="17"/>
      <c r="CI15" s="17"/>
      <c r="CJ15" s="13">
        <f t="shared" si="80"/>
        <v>0</v>
      </c>
      <c r="CK15" s="17"/>
      <c r="CL15" s="17"/>
      <c r="CM15" s="17"/>
      <c r="CN15" s="13">
        <f t="shared" si="82"/>
        <v>0</v>
      </c>
      <c r="CO15" s="17"/>
      <c r="CP15" s="17"/>
      <c r="CQ15" s="17"/>
      <c r="CR15" s="13">
        <f t="shared" si="84"/>
        <v>0</v>
      </c>
      <c r="CS15" s="17"/>
      <c r="CT15" s="17"/>
      <c r="CU15" s="17"/>
      <c r="CV15" s="13">
        <f t="shared" si="86"/>
        <v>0</v>
      </c>
      <c r="CW15" s="17"/>
      <c r="CX15" s="17"/>
      <c r="CY15" s="17"/>
      <c r="CZ15" s="13">
        <f t="shared" si="88"/>
        <v>0</v>
      </c>
      <c r="DA15" s="17"/>
      <c r="DB15" s="17"/>
      <c r="DC15" s="17"/>
      <c r="DD15" s="13">
        <f t="shared" si="90"/>
        <v>0</v>
      </c>
      <c r="DE15" s="17"/>
      <c r="DF15" s="17"/>
      <c r="DG15" s="17"/>
      <c r="DH15" s="13">
        <f t="shared" si="92"/>
        <v>0</v>
      </c>
      <c r="DI15" s="17"/>
      <c r="DJ15" s="17"/>
      <c r="DK15" s="17"/>
      <c r="DL15" s="13">
        <f t="shared" si="94"/>
        <v>0</v>
      </c>
      <c r="DM15" s="17"/>
      <c r="DN15" s="17"/>
      <c r="DO15" s="17"/>
      <c r="DP15" s="13">
        <f t="shared" si="96"/>
        <v>0</v>
      </c>
      <c r="DQ15" s="17"/>
      <c r="DR15" s="17"/>
      <c r="DS15" s="17"/>
      <c r="DT15" s="13">
        <f t="shared" si="98"/>
        <v>0</v>
      </c>
      <c r="DU15" s="17"/>
      <c r="DV15" s="17"/>
      <c r="DW15" s="17"/>
      <c r="DX15" s="13">
        <f t="shared" si="100"/>
        <v>0</v>
      </c>
      <c r="DY15" s="17"/>
      <c r="DZ15" s="17"/>
      <c r="EA15" s="17"/>
      <c r="EB15" s="13">
        <f t="shared" si="102"/>
        <v>0</v>
      </c>
      <c r="EC15" s="17"/>
      <c r="ED15" s="17"/>
      <c r="EE15" s="17"/>
      <c r="EF15" s="13">
        <f t="shared" si="104"/>
        <v>0</v>
      </c>
      <c r="EG15" s="17"/>
      <c r="EH15" s="17"/>
      <c r="EI15" s="17"/>
      <c r="EJ15" s="13">
        <f t="shared" si="106"/>
        <v>0</v>
      </c>
      <c r="EK15" s="17"/>
      <c r="EL15" s="17"/>
      <c r="EM15" s="17"/>
      <c r="EN15" s="144"/>
    </row>
    <row r="16" spans="2:144" ht="113.25" hidden="1" customHeight="1" x14ac:dyDescent="0.3">
      <c r="B16" s="15" t="s">
        <v>78</v>
      </c>
      <c r="C16" s="15" t="s">
        <v>79</v>
      </c>
      <c r="D16" s="15" t="s">
        <v>187</v>
      </c>
      <c r="E16" s="16" t="s">
        <v>80</v>
      </c>
      <c r="F16" s="16" t="s">
        <v>164</v>
      </c>
      <c r="G16" s="16"/>
      <c r="H16" s="33">
        <f t="shared" si="40"/>
        <v>0</v>
      </c>
      <c r="I16" s="84">
        <f t="shared" si="110"/>
        <v>0</v>
      </c>
      <c r="J16" s="84">
        <f t="shared" si="108"/>
        <v>0</v>
      </c>
      <c r="K16" s="84">
        <f t="shared" si="109"/>
        <v>0</v>
      </c>
      <c r="L16" s="75">
        <f t="shared" si="42"/>
        <v>0</v>
      </c>
      <c r="M16" s="76"/>
      <c r="N16" s="76"/>
      <c r="O16" s="76"/>
      <c r="P16" s="76">
        <f t="shared" si="44"/>
        <v>0</v>
      </c>
      <c r="Q16" s="76"/>
      <c r="R16" s="76"/>
      <c r="S16" s="76"/>
      <c r="T16" s="17">
        <f t="shared" si="46"/>
        <v>0</v>
      </c>
      <c r="U16" s="17"/>
      <c r="V16" s="17"/>
      <c r="W16" s="17"/>
      <c r="X16" s="17">
        <f t="shared" si="48"/>
        <v>0</v>
      </c>
      <c r="Y16" s="17"/>
      <c r="Z16" s="17"/>
      <c r="AA16" s="17"/>
      <c r="AB16" s="17">
        <f t="shared" si="50"/>
        <v>0</v>
      </c>
      <c r="AC16" s="17"/>
      <c r="AD16" s="17"/>
      <c r="AE16" s="17"/>
      <c r="AF16" s="17">
        <f t="shared" si="52"/>
        <v>0</v>
      </c>
      <c r="AG16" s="17"/>
      <c r="AH16" s="17"/>
      <c r="AI16" s="17"/>
      <c r="AJ16" s="17">
        <f t="shared" si="54"/>
        <v>0</v>
      </c>
      <c r="AK16" s="17"/>
      <c r="AL16" s="17"/>
      <c r="AM16" s="17"/>
      <c r="AN16" s="17">
        <f t="shared" si="56"/>
        <v>0</v>
      </c>
      <c r="AO16" s="17"/>
      <c r="AP16" s="17"/>
      <c r="AQ16" s="17"/>
      <c r="AR16" s="17">
        <f t="shared" si="58"/>
        <v>0</v>
      </c>
      <c r="AS16" s="17"/>
      <c r="AT16" s="17"/>
      <c r="AU16" s="17"/>
      <c r="AV16" s="95">
        <f t="shared" si="60"/>
        <v>0</v>
      </c>
      <c r="AW16" s="95"/>
      <c r="AX16" s="95"/>
      <c r="AY16" s="95"/>
      <c r="AZ16" s="17">
        <f t="shared" si="62"/>
        <v>0</v>
      </c>
      <c r="BA16" s="17"/>
      <c r="BB16" s="17"/>
      <c r="BC16" s="17"/>
      <c r="BD16" s="17">
        <f t="shared" si="64"/>
        <v>0</v>
      </c>
      <c r="BE16" s="17"/>
      <c r="BF16" s="17"/>
      <c r="BG16" s="17"/>
      <c r="BH16" s="17">
        <f t="shared" si="66"/>
        <v>0</v>
      </c>
      <c r="BI16" s="17"/>
      <c r="BJ16" s="17"/>
      <c r="BK16" s="17"/>
      <c r="BL16" s="17">
        <f t="shared" si="68"/>
        <v>0</v>
      </c>
      <c r="BM16" s="17"/>
      <c r="BN16" s="17"/>
      <c r="BO16" s="17"/>
      <c r="BP16" s="17">
        <f t="shared" si="70"/>
        <v>0</v>
      </c>
      <c r="BQ16" s="17"/>
      <c r="BR16" s="17"/>
      <c r="BS16" s="17"/>
      <c r="BT16" s="17">
        <f t="shared" si="72"/>
        <v>0</v>
      </c>
      <c r="BU16" s="17"/>
      <c r="BV16" s="17"/>
      <c r="BW16" s="17"/>
      <c r="BX16" s="17">
        <f t="shared" si="74"/>
        <v>0</v>
      </c>
      <c r="BY16" s="17"/>
      <c r="BZ16" s="17"/>
      <c r="CA16" s="17"/>
      <c r="CB16" s="17">
        <f t="shared" si="76"/>
        <v>0</v>
      </c>
      <c r="CC16" s="17"/>
      <c r="CD16" s="17"/>
      <c r="CE16" s="17"/>
      <c r="CF16" s="17">
        <f t="shared" si="78"/>
        <v>0</v>
      </c>
      <c r="CG16" s="17"/>
      <c r="CH16" s="17"/>
      <c r="CI16" s="17"/>
      <c r="CJ16" s="17">
        <f t="shared" si="80"/>
        <v>0</v>
      </c>
      <c r="CK16" s="17"/>
      <c r="CL16" s="17"/>
      <c r="CM16" s="17"/>
      <c r="CN16" s="17">
        <f t="shared" si="82"/>
        <v>0</v>
      </c>
      <c r="CO16" s="17"/>
      <c r="CP16" s="17"/>
      <c r="CQ16" s="17"/>
      <c r="CR16" s="17">
        <f t="shared" si="84"/>
        <v>0</v>
      </c>
      <c r="CS16" s="17"/>
      <c r="CT16" s="17"/>
      <c r="CU16" s="17"/>
      <c r="CV16" s="17">
        <f t="shared" si="86"/>
        <v>0</v>
      </c>
      <c r="CW16" s="17"/>
      <c r="CX16" s="17"/>
      <c r="CY16" s="17"/>
      <c r="CZ16" s="17">
        <f t="shared" si="88"/>
        <v>0</v>
      </c>
      <c r="DA16" s="17"/>
      <c r="DB16" s="17"/>
      <c r="DC16" s="17"/>
      <c r="DD16" s="17">
        <f t="shared" si="90"/>
        <v>0</v>
      </c>
      <c r="DE16" s="17"/>
      <c r="DF16" s="17"/>
      <c r="DG16" s="17"/>
      <c r="DH16" s="17">
        <f t="shared" si="92"/>
        <v>0</v>
      </c>
      <c r="DI16" s="17"/>
      <c r="DJ16" s="17"/>
      <c r="DK16" s="17"/>
      <c r="DL16" s="17">
        <f t="shared" si="94"/>
        <v>0</v>
      </c>
      <c r="DM16" s="17"/>
      <c r="DN16" s="17"/>
      <c r="DO16" s="17"/>
      <c r="DP16" s="17">
        <f t="shared" si="96"/>
        <v>0</v>
      </c>
      <c r="DQ16" s="17"/>
      <c r="DR16" s="17"/>
      <c r="DS16" s="17"/>
      <c r="DT16" s="17">
        <f t="shared" si="98"/>
        <v>0</v>
      </c>
      <c r="DU16" s="17"/>
      <c r="DV16" s="17"/>
      <c r="DW16" s="17"/>
      <c r="DX16" s="17">
        <f t="shared" si="100"/>
        <v>0</v>
      </c>
      <c r="DY16" s="17"/>
      <c r="DZ16" s="17"/>
      <c r="EA16" s="17"/>
      <c r="EB16" s="17">
        <f t="shared" si="102"/>
        <v>0</v>
      </c>
      <c r="EC16" s="17"/>
      <c r="ED16" s="17"/>
      <c r="EE16" s="17"/>
      <c r="EF16" s="17">
        <f t="shared" si="104"/>
        <v>0</v>
      </c>
      <c r="EG16" s="17"/>
      <c r="EH16" s="17"/>
      <c r="EI16" s="17"/>
      <c r="EJ16" s="17">
        <f t="shared" si="106"/>
        <v>0</v>
      </c>
      <c r="EK16" s="17"/>
      <c r="EL16" s="17"/>
      <c r="EM16" s="17"/>
      <c r="EN16" s="144"/>
    </row>
    <row r="17" spans="2:144" ht="35.25" hidden="1" customHeight="1" x14ac:dyDescent="0.3">
      <c r="B17" s="41" t="s">
        <v>178</v>
      </c>
      <c r="C17" s="41" t="s">
        <v>5</v>
      </c>
      <c r="D17" s="158" t="s">
        <v>6</v>
      </c>
      <c r="E17" s="158"/>
      <c r="F17" s="55"/>
      <c r="G17" s="56"/>
      <c r="H17" s="33">
        <f t="shared" si="40"/>
        <v>12400000</v>
      </c>
      <c r="I17" s="33">
        <f>I18</f>
        <v>12400000</v>
      </c>
      <c r="J17" s="33">
        <f t="shared" ref="J17:K18" si="111">J18</f>
        <v>0</v>
      </c>
      <c r="K17" s="33">
        <f t="shared" si="111"/>
        <v>0</v>
      </c>
      <c r="L17" s="75">
        <f t="shared" si="42"/>
        <v>6000000</v>
      </c>
      <c r="M17" s="75">
        <f>M18</f>
        <v>6000000</v>
      </c>
      <c r="N17" s="75">
        <f t="shared" ref="N17:O18" si="112">N18</f>
        <v>0</v>
      </c>
      <c r="O17" s="75">
        <f t="shared" si="112"/>
        <v>0</v>
      </c>
      <c r="P17" s="75">
        <f t="shared" si="44"/>
        <v>6000000</v>
      </c>
      <c r="Q17" s="75">
        <f>Q18</f>
        <v>6000000</v>
      </c>
      <c r="R17" s="75">
        <f t="shared" ref="R17:S18" si="113">R18</f>
        <v>0</v>
      </c>
      <c r="S17" s="75">
        <f t="shared" si="113"/>
        <v>0</v>
      </c>
      <c r="T17" s="13">
        <f t="shared" si="46"/>
        <v>0</v>
      </c>
      <c r="U17" s="13">
        <f>U18</f>
        <v>0</v>
      </c>
      <c r="V17" s="13">
        <f t="shared" ref="V17:W18" si="114">V18</f>
        <v>0</v>
      </c>
      <c r="W17" s="13">
        <f t="shared" si="114"/>
        <v>0</v>
      </c>
      <c r="X17" s="13">
        <f t="shared" si="48"/>
        <v>0</v>
      </c>
      <c r="Y17" s="13">
        <f>Y18</f>
        <v>0</v>
      </c>
      <c r="Z17" s="13">
        <f t="shared" ref="Z17:AA18" si="115">Z18</f>
        <v>0</v>
      </c>
      <c r="AA17" s="13">
        <f t="shared" si="115"/>
        <v>0</v>
      </c>
      <c r="AB17" s="13">
        <f t="shared" si="50"/>
        <v>0</v>
      </c>
      <c r="AC17" s="13">
        <f>AC18</f>
        <v>0</v>
      </c>
      <c r="AD17" s="13">
        <f t="shared" ref="AD17:AE18" si="116">AD18</f>
        <v>0</v>
      </c>
      <c r="AE17" s="13">
        <f t="shared" si="116"/>
        <v>0</v>
      </c>
      <c r="AF17" s="13">
        <f t="shared" si="52"/>
        <v>0</v>
      </c>
      <c r="AG17" s="13">
        <f>AG18</f>
        <v>0</v>
      </c>
      <c r="AH17" s="13">
        <f t="shared" ref="AH17:AI18" si="117">AH18</f>
        <v>0</v>
      </c>
      <c r="AI17" s="13">
        <f t="shared" si="117"/>
        <v>0</v>
      </c>
      <c r="AJ17" s="13">
        <f t="shared" si="54"/>
        <v>0</v>
      </c>
      <c r="AK17" s="13">
        <f>AK18</f>
        <v>0</v>
      </c>
      <c r="AL17" s="13">
        <f t="shared" ref="AL17:AM18" si="118">AL18</f>
        <v>0</v>
      </c>
      <c r="AM17" s="13">
        <f t="shared" si="118"/>
        <v>0</v>
      </c>
      <c r="AN17" s="13">
        <f t="shared" si="56"/>
        <v>0</v>
      </c>
      <c r="AO17" s="13">
        <f>AO18</f>
        <v>0</v>
      </c>
      <c r="AP17" s="13">
        <f t="shared" ref="AP17:AQ18" si="119">AP18</f>
        <v>0</v>
      </c>
      <c r="AQ17" s="13">
        <f t="shared" si="119"/>
        <v>0</v>
      </c>
      <c r="AR17" s="13">
        <f t="shared" si="58"/>
        <v>0</v>
      </c>
      <c r="AS17" s="13">
        <f>AS18</f>
        <v>0</v>
      </c>
      <c r="AT17" s="13">
        <f t="shared" ref="AT17:AU18" si="120">AT18</f>
        <v>0</v>
      </c>
      <c r="AU17" s="13">
        <f t="shared" si="120"/>
        <v>0</v>
      </c>
      <c r="AV17" s="42">
        <f t="shared" si="60"/>
        <v>0</v>
      </c>
      <c r="AW17" s="42">
        <f>AW18</f>
        <v>0</v>
      </c>
      <c r="AX17" s="42">
        <f t="shared" ref="AX17:AY18" si="121">AX18</f>
        <v>0</v>
      </c>
      <c r="AY17" s="42">
        <f t="shared" si="121"/>
        <v>0</v>
      </c>
      <c r="AZ17" s="13">
        <f t="shared" si="62"/>
        <v>400000</v>
      </c>
      <c r="BA17" s="13">
        <f>BA18</f>
        <v>400000</v>
      </c>
      <c r="BB17" s="13">
        <f t="shared" ref="BB17:BC18" si="122">BB18</f>
        <v>0</v>
      </c>
      <c r="BC17" s="13">
        <f t="shared" si="122"/>
        <v>0</v>
      </c>
      <c r="BD17" s="13">
        <f t="shared" si="64"/>
        <v>0</v>
      </c>
      <c r="BE17" s="13">
        <f>BE18</f>
        <v>0</v>
      </c>
      <c r="BF17" s="13">
        <f t="shared" ref="BF17:BG18" si="123">BF18</f>
        <v>0</v>
      </c>
      <c r="BG17" s="13">
        <f t="shared" si="123"/>
        <v>0</v>
      </c>
      <c r="BH17" s="13">
        <f t="shared" si="66"/>
        <v>0</v>
      </c>
      <c r="BI17" s="13">
        <f>BI18</f>
        <v>0</v>
      </c>
      <c r="BJ17" s="13">
        <f t="shared" ref="BJ17:BK18" si="124">BJ18</f>
        <v>0</v>
      </c>
      <c r="BK17" s="13">
        <f t="shared" si="124"/>
        <v>0</v>
      </c>
      <c r="BL17" s="13">
        <f t="shared" si="68"/>
        <v>0</v>
      </c>
      <c r="BM17" s="13">
        <f>BM18</f>
        <v>0</v>
      </c>
      <c r="BN17" s="13">
        <f t="shared" ref="BN17:BO18" si="125">BN18</f>
        <v>0</v>
      </c>
      <c r="BO17" s="13">
        <f t="shared" si="125"/>
        <v>0</v>
      </c>
      <c r="BP17" s="13">
        <f t="shared" si="70"/>
        <v>0</v>
      </c>
      <c r="BQ17" s="13">
        <f>BQ18</f>
        <v>0</v>
      </c>
      <c r="BR17" s="13">
        <f t="shared" ref="BR17:BS18" si="126">BR18</f>
        <v>0</v>
      </c>
      <c r="BS17" s="13">
        <f t="shared" si="126"/>
        <v>0</v>
      </c>
      <c r="BT17" s="13">
        <f t="shared" si="72"/>
        <v>0</v>
      </c>
      <c r="BU17" s="13">
        <f>BU18</f>
        <v>0</v>
      </c>
      <c r="BV17" s="13">
        <f t="shared" ref="BV17:BW18" si="127">BV18</f>
        <v>0</v>
      </c>
      <c r="BW17" s="13">
        <f t="shared" si="127"/>
        <v>0</v>
      </c>
      <c r="BX17" s="13">
        <f t="shared" si="74"/>
        <v>0</v>
      </c>
      <c r="BY17" s="13">
        <f>BY18</f>
        <v>0</v>
      </c>
      <c r="BZ17" s="13">
        <f t="shared" ref="BZ17:CA18" si="128">BZ18</f>
        <v>0</v>
      </c>
      <c r="CA17" s="13">
        <f t="shared" si="128"/>
        <v>0</v>
      </c>
      <c r="CB17" s="13">
        <f t="shared" si="76"/>
        <v>0</v>
      </c>
      <c r="CC17" s="13">
        <f>CC18</f>
        <v>0</v>
      </c>
      <c r="CD17" s="13">
        <f t="shared" ref="CD17:CE18" si="129">CD18</f>
        <v>0</v>
      </c>
      <c r="CE17" s="13">
        <f t="shared" si="129"/>
        <v>0</v>
      </c>
      <c r="CF17" s="13">
        <f t="shared" si="78"/>
        <v>0</v>
      </c>
      <c r="CG17" s="13">
        <f>CG18</f>
        <v>0</v>
      </c>
      <c r="CH17" s="13">
        <f t="shared" ref="CH17:CI18" si="130">CH18</f>
        <v>0</v>
      </c>
      <c r="CI17" s="13">
        <f t="shared" si="130"/>
        <v>0</v>
      </c>
      <c r="CJ17" s="13">
        <f t="shared" si="80"/>
        <v>0</v>
      </c>
      <c r="CK17" s="13">
        <f>CK18</f>
        <v>0</v>
      </c>
      <c r="CL17" s="13">
        <f t="shared" ref="CL17:CM18" si="131">CL18</f>
        <v>0</v>
      </c>
      <c r="CM17" s="13">
        <f t="shared" si="131"/>
        <v>0</v>
      </c>
      <c r="CN17" s="13">
        <f t="shared" si="82"/>
        <v>0</v>
      </c>
      <c r="CO17" s="13">
        <f>CO18</f>
        <v>0</v>
      </c>
      <c r="CP17" s="13">
        <f t="shared" ref="CP17:CQ18" si="132">CP18</f>
        <v>0</v>
      </c>
      <c r="CQ17" s="13">
        <f t="shared" si="132"/>
        <v>0</v>
      </c>
      <c r="CR17" s="13">
        <f t="shared" si="84"/>
        <v>0</v>
      </c>
      <c r="CS17" s="13">
        <f>CS18</f>
        <v>0</v>
      </c>
      <c r="CT17" s="13">
        <f t="shared" ref="CT17:CU18" si="133">CT18</f>
        <v>0</v>
      </c>
      <c r="CU17" s="13">
        <f t="shared" si="133"/>
        <v>0</v>
      </c>
      <c r="CV17" s="13">
        <f t="shared" si="86"/>
        <v>0</v>
      </c>
      <c r="CW17" s="13">
        <f>CW18</f>
        <v>0</v>
      </c>
      <c r="CX17" s="13">
        <f t="shared" ref="CX17:CY18" si="134">CX18</f>
        <v>0</v>
      </c>
      <c r="CY17" s="13">
        <f t="shared" si="134"/>
        <v>0</v>
      </c>
      <c r="CZ17" s="13">
        <f t="shared" si="88"/>
        <v>0</v>
      </c>
      <c r="DA17" s="13">
        <f>DA18</f>
        <v>0</v>
      </c>
      <c r="DB17" s="13">
        <f t="shared" ref="DB17:DC18" si="135">DB18</f>
        <v>0</v>
      </c>
      <c r="DC17" s="13">
        <f t="shared" si="135"/>
        <v>0</v>
      </c>
      <c r="DD17" s="13">
        <f t="shared" si="90"/>
        <v>0</v>
      </c>
      <c r="DE17" s="13">
        <f>DE18</f>
        <v>0</v>
      </c>
      <c r="DF17" s="13">
        <f t="shared" ref="DF17:DG18" si="136">DF18</f>
        <v>0</v>
      </c>
      <c r="DG17" s="13">
        <f t="shared" si="136"/>
        <v>0</v>
      </c>
      <c r="DH17" s="13">
        <f t="shared" si="92"/>
        <v>0</v>
      </c>
      <c r="DI17" s="13">
        <f>DI18</f>
        <v>0</v>
      </c>
      <c r="DJ17" s="13">
        <f t="shared" ref="DJ17:DK18" si="137">DJ18</f>
        <v>0</v>
      </c>
      <c r="DK17" s="13">
        <f t="shared" si="137"/>
        <v>0</v>
      </c>
      <c r="DL17" s="13">
        <f t="shared" si="94"/>
        <v>0</v>
      </c>
      <c r="DM17" s="13">
        <f>DM18</f>
        <v>0</v>
      </c>
      <c r="DN17" s="13">
        <f t="shared" ref="DN17:DO18" si="138">DN18</f>
        <v>0</v>
      </c>
      <c r="DO17" s="13">
        <f t="shared" si="138"/>
        <v>0</v>
      </c>
      <c r="DP17" s="13">
        <f t="shared" si="96"/>
        <v>0</v>
      </c>
      <c r="DQ17" s="13">
        <f>DQ18</f>
        <v>0</v>
      </c>
      <c r="DR17" s="13">
        <f t="shared" ref="DR17:DS18" si="139">DR18</f>
        <v>0</v>
      </c>
      <c r="DS17" s="13">
        <f t="shared" si="139"/>
        <v>0</v>
      </c>
      <c r="DT17" s="13">
        <f t="shared" si="98"/>
        <v>0</v>
      </c>
      <c r="DU17" s="13">
        <f>DU18</f>
        <v>0</v>
      </c>
      <c r="DV17" s="13">
        <f t="shared" ref="DV17:DW18" si="140">DV18</f>
        <v>0</v>
      </c>
      <c r="DW17" s="13">
        <f t="shared" si="140"/>
        <v>0</v>
      </c>
      <c r="DX17" s="13">
        <f t="shared" si="100"/>
        <v>0</v>
      </c>
      <c r="DY17" s="13">
        <f>DY18</f>
        <v>0</v>
      </c>
      <c r="DZ17" s="13">
        <f t="shared" ref="DZ17:EA18" si="141">DZ18</f>
        <v>0</v>
      </c>
      <c r="EA17" s="13">
        <f t="shared" si="141"/>
        <v>0</v>
      </c>
      <c r="EB17" s="13">
        <f t="shared" si="102"/>
        <v>0</v>
      </c>
      <c r="EC17" s="13">
        <f>EC18</f>
        <v>0</v>
      </c>
      <c r="ED17" s="13">
        <f t="shared" ref="ED17:EE18" si="142">ED18</f>
        <v>0</v>
      </c>
      <c r="EE17" s="13">
        <f t="shared" si="142"/>
        <v>0</v>
      </c>
      <c r="EF17" s="13">
        <f t="shared" si="104"/>
        <v>0</v>
      </c>
      <c r="EG17" s="13">
        <f>EG18</f>
        <v>0</v>
      </c>
      <c r="EH17" s="13">
        <f t="shared" ref="EH17:EI18" si="143">EH18</f>
        <v>0</v>
      </c>
      <c r="EI17" s="13">
        <f t="shared" si="143"/>
        <v>0</v>
      </c>
      <c r="EJ17" s="13">
        <f t="shared" si="106"/>
        <v>0</v>
      </c>
      <c r="EK17" s="13">
        <f>EK18</f>
        <v>0</v>
      </c>
      <c r="EL17" s="13">
        <f t="shared" ref="EL17:EM18" si="144">EL18</f>
        <v>0</v>
      </c>
      <c r="EM17" s="13">
        <f t="shared" si="144"/>
        <v>0</v>
      </c>
      <c r="EN17" s="144"/>
    </row>
    <row r="18" spans="2:144" ht="35.25" hidden="1" customHeight="1" x14ac:dyDescent="0.3">
      <c r="B18" s="41" t="s">
        <v>102</v>
      </c>
      <c r="C18" s="41" t="s">
        <v>103</v>
      </c>
      <c r="D18" s="41"/>
      <c r="E18" s="130" t="s">
        <v>15</v>
      </c>
      <c r="F18" s="21"/>
      <c r="G18" s="21"/>
      <c r="H18" s="33">
        <f t="shared" si="40"/>
        <v>12400000</v>
      </c>
      <c r="I18" s="33">
        <f>I19</f>
        <v>12400000</v>
      </c>
      <c r="J18" s="33">
        <f t="shared" si="111"/>
        <v>0</v>
      </c>
      <c r="K18" s="33">
        <f t="shared" si="111"/>
        <v>0</v>
      </c>
      <c r="L18" s="13">
        <f t="shared" si="42"/>
        <v>6000000</v>
      </c>
      <c r="M18" s="13">
        <f>M19</f>
        <v>6000000</v>
      </c>
      <c r="N18" s="13">
        <f t="shared" si="112"/>
        <v>0</v>
      </c>
      <c r="O18" s="13">
        <f t="shared" si="112"/>
        <v>0</v>
      </c>
      <c r="P18" s="13">
        <f t="shared" si="44"/>
        <v>6000000</v>
      </c>
      <c r="Q18" s="13">
        <f>Q19</f>
        <v>6000000</v>
      </c>
      <c r="R18" s="13">
        <f t="shared" si="113"/>
        <v>0</v>
      </c>
      <c r="S18" s="13">
        <f t="shared" si="113"/>
        <v>0</v>
      </c>
      <c r="T18" s="13">
        <f t="shared" si="46"/>
        <v>0</v>
      </c>
      <c r="U18" s="13">
        <f>U19</f>
        <v>0</v>
      </c>
      <c r="V18" s="13">
        <f t="shared" si="114"/>
        <v>0</v>
      </c>
      <c r="W18" s="13">
        <f t="shared" si="114"/>
        <v>0</v>
      </c>
      <c r="X18" s="13">
        <f t="shared" si="48"/>
        <v>0</v>
      </c>
      <c r="Y18" s="13">
        <f>Y19</f>
        <v>0</v>
      </c>
      <c r="Z18" s="13">
        <f t="shared" si="115"/>
        <v>0</v>
      </c>
      <c r="AA18" s="13">
        <f t="shared" si="115"/>
        <v>0</v>
      </c>
      <c r="AB18" s="13">
        <f t="shared" si="50"/>
        <v>0</v>
      </c>
      <c r="AC18" s="13">
        <f>AC19</f>
        <v>0</v>
      </c>
      <c r="AD18" s="13">
        <f t="shared" si="116"/>
        <v>0</v>
      </c>
      <c r="AE18" s="13">
        <f t="shared" si="116"/>
        <v>0</v>
      </c>
      <c r="AF18" s="13">
        <f t="shared" si="52"/>
        <v>0</v>
      </c>
      <c r="AG18" s="13">
        <f>AG19</f>
        <v>0</v>
      </c>
      <c r="AH18" s="13">
        <f t="shared" si="117"/>
        <v>0</v>
      </c>
      <c r="AI18" s="13">
        <f t="shared" si="117"/>
        <v>0</v>
      </c>
      <c r="AJ18" s="13">
        <f t="shared" si="54"/>
        <v>0</v>
      </c>
      <c r="AK18" s="13">
        <f>AK19</f>
        <v>0</v>
      </c>
      <c r="AL18" s="13">
        <f t="shared" si="118"/>
        <v>0</v>
      </c>
      <c r="AM18" s="13">
        <f t="shared" si="118"/>
        <v>0</v>
      </c>
      <c r="AN18" s="13">
        <f t="shared" si="56"/>
        <v>0</v>
      </c>
      <c r="AO18" s="13">
        <f>AO19</f>
        <v>0</v>
      </c>
      <c r="AP18" s="13">
        <f t="shared" si="119"/>
        <v>0</v>
      </c>
      <c r="AQ18" s="13">
        <f t="shared" si="119"/>
        <v>0</v>
      </c>
      <c r="AR18" s="13">
        <f t="shared" si="58"/>
        <v>0</v>
      </c>
      <c r="AS18" s="13">
        <f>AS19</f>
        <v>0</v>
      </c>
      <c r="AT18" s="13">
        <f t="shared" si="120"/>
        <v>0</v>
      </c>
      <c r="AU18" s="13">
        <f t="shared" si="120"/>
        <v>0</v>
      </c>
      <c r="AV18" s="42">
        <f t="shared" si="60"/>
        <v>0</v>
      </c>
      <c r="AW18" s="42">
        <f>AW19</f>
        <v>0</v>
      </c>
      <c r="AX18" s="42">
        <f t="shared" si="121"/>
        <v>0</v>
      </c>
      <c r="AY18" s="42">
        <f t="shared" si="121"/>
        <v>0</v>
      </c>
      <c r="AZ18" s="13">
        <f t="shared" si="62"/>
        <v>400000</v>
      </c>
      <c r="BA18" s="13">
        <f>BA19</f>
        <v>400000</v>
      </c>
      <c r="BB18" s="13">
        <f t="shared" si="122"/>
        <v>0</v>
      </c>
      <c r="BC18" s="13">
        <f t="shared" si="122"/>
        <v>0</v>
      </c>
      <c r="BD18" s="13">
        <f t="shared" si="64"/>
        <v>0</v>
      </c>
      <c r="BE18" s="13">
        <f>BE19</f>
        <v>0</v>
      </c>
      <c r="BF18" s="13">
        <f t="shared" si="123"/>
        <v>0</v>
      </c>
      <c r="BG18" s="13">
        <f t="shared" si="123"/>
        <v>0</v>
      </c>
      <c r="BH18" s="13">
        <f t="shared" si="66"/>
        <v>0</v>
      </c>
      <c r="BI18" s="13">
        <f>BI19</f>
        <v>0</v>
      </c>
      <c r="BJ18" s="13">
        <f t="shared" si="124"/>
        <v>0</v>
      </c>
      <c r="BK18" s="13">
        <f t="shared" si="124"/>
        <v>0</v>
      </c>
      <c r="BL18" s="13">
        <f t="shared" si="68"/>
        <v>0</v>
      </c>
      <c r="BM18" s="13">
        <f>BM19</f>
        <v>0</v>
      </c>
      <c r="BN18" s="13">
        <f t="shared" si="125"/>
        <v>0</v>
      </c>
      <c r="BO18" s="13">
        <f t="shared" si="125"/>
        <v>0</v>
      </c>
      <c r="BP18" s="13">
        <f t="shared" si="70"/>
        <v>0</v>
      </c>
      <c r="BQ18" s="13">
        <f>BQ19</f>
        <v>0</v>
      </c>
      <c r="BR18" s="13">
        <f t="shared" si="126"/>
        <v>0</v>
      </c>
      <c r="BS18" s="13">
        <f t="shared" si="126"/>
        <v>0</v>
      </c>
      <c r="BT18" s="13">
        <f t="shared" si="72"/>
        <v>0</v>
      </c>
      <c r="BU18" s="13">
        <f>BU19</f>
        <v>0</v>
      </c>
      <c r="BV18" s="13">
        <f t="shared" si="127"/>
        <v>0</v>
      </c>
      <c r="BW18" s="13">
        <f t="shared" si="127"/>
        <v>0</v>
      </c>
      <c r="BX18" s="13">
        <f t="shared" si="74"/>
        <v>0</v>
      </c>
      <c r="BY18" s="13">
        <f>BY19</f>
        <v>0</v>
      </c>
      <c r="BZ18" s="13">
        <f t="shared" si="128"/>
        <v>0</v>
      </c>
      <c r="CA18" s="13">
        <f t="shared" si="128"/>
        <v>0</v>
      </c>
      <c r="CB18" s="13">
        <f t="shared" si="76"/>
        <v>0</v>
      </c>
      <c r="CC18" s="13">
        <f>CC19</f>
        <v>0</v>
      </c>
      <c r="CD18" s="13">
        <f t="shared" si="129"/>
        <v>0</v>
      </c>
      <c r="CE18" s="13">
        <f t="shared" si="129"/>
        <v>0</v>
      </c>
      <c r="CF18" s="13">
        <f t="shared" si="78"/>
        <v>0</v>
      </c>
      <c r="CG18" s="13">
        <f>CG19</f>
        <v>0</v>
      </c>
      <c r="CH18" s="13">
        <f t="shared" si="130"/>
        <v>0</v>
      </c>
      <c r="CI18" s="13">
        <f t="shared" si="130"/>
        <v>0</v>
      </c>
      <c r="CJ18" s="13">
        <f t="shared" si="80"/>
        <v>0</v>
      </c>
      <c r="CK18" s="13">
        <f>CK19</f>
        <v>0</v>
      </c>
      <c r="CL18" s="13">
        <f t="shared" si="131"/>
        <v>0</v>
      </c>
      <c r="CM18" s="13">
        <f t="shared" si="131"/>
        <v>0</v>
      </c>
      <c r="CN18" s="13">
        <f t="shared" si="82"/>
        <v>0</v>
      </c>
      <c r="CO18" s="13">
        <f>CO19</f>
        <v>0</v>
      </c>
      <c r="CP18" s="13">
        <f t="shared" si="132"/>
        <v>0</v>
      </c>
      <c r="CQ18" s="13">
        <f t="shared" si="132"/>
        <v>0</v>
      </c>
      <c r="CR18" s="13">
        <f t="shared" si="84"/>
        <v>0</v>
      </c>
      <c r="CS18" s="13">
        <f>CS19</f>
        <v>0</v>
      </c>
      <c r="CT18" s="13">
        <f t="shared" si="133"/>
        <v>0</v>
      </c>
      <c r="CU18" s="13">
        <f t="shared" si="133"/>
        <v>0</v>
      </c>
      <c r="CV18" s="13">
        <f t="shared" si="86"/>
        <v>0</v>
      </c>
      <c r="CW18" s="13">
        <f>CW19</f>
        <v>0</v>
      </c>
      <c r="CX18" s="13">
        <f t="shared" si="134"/>
        <v>0</v>
      </c>
      <c r="CY18" s="13">
        <f t="shared" si="134"/>
        <v>0</v>
      </c>
      <c r="CZ18" s="13">
        <f t="shared" si="88"/>
        <v>0</v>
      </c>
      <c r="DA18" s="13">
        <f>DA19</f>
        <v>0</v>
      </c>
      <c r="DB18" s="13">
        <f t="shared" si="135"/>
        <v>0</v>
      </c>
      <c r="DC18" s="13">
        <f t="shared" si="135"/>
        <v>0</v>
      </c>
      <c r="DD18" s="13">
        <f t="shared" si="90"/>
        <v>0</v>
      </c>
      <c r="DE18" s="13">
        <f>DE19</f>
        <v>0</v>
      </c>
      <c r="DF18" s="13">
        <f t="shared" si="136"/>
        <v>0</v>
      </c>
      <c r="DG18" s="13">
        <f t="shared" si="136"/>
        <v>0</v>
      </c>
      <c r="DH18" s="13">
        <f t="shared" si="92"/>
        <v>0</v>
      </c>
      <c r="DI18" s="13">
        <f>DI19</f>
        <v>0</v>
      </c>
      <c r="DJ18" s="13">
        <f t="shared" si="137"/>
        <v>0</v>
      </c>
      <c r="DK18" s="13">
        <f t="shared" si="137"/>
        <v>0</v>
      </c>
      <c r="DL18" s="13">
        <f t="shared" si="94"/>
        <v>0</v>
      </c>
      <c r="DM18" s="13">
        <f>DM19</f>
        <v>0</v>
      </c>
      <c r="DN18" s="13">
        <f t="shared" si="138"/>
        <v>0</v>
      </c>
      <c r="DO18" s="13">
        <f t="shared" si="138"/>
        <v>0</v>
      </c>
      <c r="DP18" s="13">
        <f t="shared" si="96"/>
        <v>0</v>
      </c>
      <c r="DQ18" s="13">
        <f>DQ19</f>
        <v>0</v>
      </c>
      <c r="DR18" s="13">
        <f t="shared" si="139"/>
        <v>0</v>
      </c>
      <c r="DS18" s="13">
        <f t="shared" si="139"/>
        <v>0</v>
      </c>
      <c r="DT18" s="13">
        <f t="shared" si="98"/>
        <v>0</v>
      </c>
      <c r="DU18" s="13">
        <f>DU19</f>
        <v>0</v>
      </c>
      <c r="DV18" s="13">
        <f t="shared" si="140"/>
        <v>0</v>
      </c>
      <c r="DW18" s="13">
        <f t="shared" si="140"/>
        <v>0</v>
      </c>
      <c r="DX18" s="13">
        <f t="shared" si="100"/>
        <v>0</v>
      </c>
      <c r="DY18" s="13">
        <f>DY19</f>
        <v>0</v>
      </c>
      <c r="DZ18" s="13">
        <f t="shared" si="141"/>
        <v>0</v>
      </c>
      <c r="EA18" s="13">
        <f t="shared" si="141"/>
        <v>0</v>
      </c>
      <c r="EB18" s="13">
        <f t="shared" si="102"/>
        <v>0</v>
      </c>
      <c r="EC18" s="13">
        <f>EC19</f>
        <v>0</v>
      </c>
      <c r="ED18" s="13">
        <f t="shared" si="142"/>
        <v>0</v>
      </c>
      <c r="EE18" s="13">
        <f t="shared" si="142"/>
        <v>0</v>
      </c>
      <c r="EF18" s="13">
        <f t="shared" si="104"/>
        <v>0</v>
      </c>
      <c r="EG18" s="13">
        <f>EG19</f>
        <v>0</v>
      </c>
      <c r="EH18" s="13">
        <f t="shared" si="143"/>
        <v>0</v>
      </c>
      <c r="EI18" s="13">
        <f t="shared" si="143"/>
        <v>0</v>
      </c>
      <c r="EJ18" s="13">
        <f t="shared" si="106"/>
        <v>0</v>
      </c>
      <c r="EK18" s="13">
        <f>EK19</f>
        <v>0</v>
      </c>
      <c r="EL18" s="13">
        <f t="shared" si="144"/>
        <v>0</v>
      </c>
      <c r="EM18" s="13">
        <f t="shared" si="144"/>
        <v>0</v>
      </c>
      <c r="EN18" s="144"/>
    </row>
    <row r="19" spans="2:144" ht="73.5" hidden="1" customHeight="1" x14ac:dyDescent="0.3">
      <c r="B19" s="127" t="s">
        <v>104</v>
      </c>
      <c r="C19" s="125">
        <v>3242</v>
      </c>
      <c r="D19" s="127" t="s">
        <v>32</v>
      </c>
      <c r="E19" s="126" t="s">
        <v>105</v>
      </c>
      <c r="F19" s="21" t="s">
        <v>445</v>
      </c>
      <c r="G19" s="82" t="s">
        <v>512</v>
      </c>
      <c r="H19" s="33">
        <f t="shared" si="40"/>
        <v>12400000</v>
      </c>
      <c r="I19" s="84">
        <f>M19+Q19+U19+Y19+AC19+AG19+AK19+AO19+AS19+AW19+BA19+BE19+BI19+BM19+BQ19+BU19+BY19+CC19+CG19+CK19+CO19+CS19+CW19+DE19+DI19+DM19+DQ19+DU19+DY19+EC19+EG19+EK19</f>
        <v>12400000</v>
      </c>
      <c r="J19" s="84">
        <f t="shared" ref="J19:K19" si="145">N19+R19+V19+Z19+AD19+AH19+AL19+AP19+AT19+AX19+BB19+BF19+BJ19+BN19+BR19+BV19+BZ19+CD19+CH19+CL19+CP19+CT19+CX19+DF19+DJ19+DN19+DR19+DV19+DZ19+ED19+EH19+EL19</f>
        <v>0</v>
      </c>
      <c r="K19" s="84">
        <f t="shared" si="145"/>
        <v>0</v>
      </c>
      <c r="L19" s="13">
        <f t="shared" si="42"/>
        <v>6000000</v>
      </c>
      <c r="M19" s="17">
        <v>6000000</v>
      </c>
      <c r="N19" s="20"/>
      <c r="O19" s="17"/>
      <c r="P19" s="13">
        <f t="shared" si="44"/>
        <v>6000000</v>
      </c>
      <c r="Q19" s="17">
        <v>6000000</v>
      </c>
      <c r="R19" s="20"/>
      <c r="S19" s="17"/>
      <c r="T19" s="13">
        <f t="shared" si="46"/>
        <v>0</v>
      </c>
      <c r="U19" s="17"/>
      <c r="V19" s="20"/>
      <c r="W19" s="17"/>
      <c r="X19" s="13">
        <f t="shared" si="48"/>
        <v>0</v>
      </c>
      <c r="Y19" s="17"/>
      <c r="Z19" s="20"/>
      <c r="AA19" s="17"/>
      <c r="AB19" s="13">
        <f t="shared" si="50"/>
        <v>0</v>
      </c>
      <c r="AC19" s="17"/>
      <c r="AD19" s="20"/>
      <c r="AE19" s="17"/>
      <c r="AF19" s="13">
        <f t="shared" si="52"/>
        <v>0</v>
      </c>
      <c r="AG19" s="17"/>
      <c r="AH19" s="20"/>
      <c r="AI19" s="17"/>
      <c r="AJ19" s="13">
        <f t="shared" si="54"/>
        <v>0</v>
      </c>
      <c r="AK19" s="17"/>
      <c r="AL19" s="20"/>
      <c r="AM19" s="17"/>
      <c r="AN19" s="13">
        <f t="shared" si="56"/>
        <v>0</v>
      </c>
      <c r="AO19" s="17"/>
      <c r="AP19" s="20"/>
      <c r="AQ19" s="17"/>
      <c r="AR19" s="13">
        <f t="shared" si="58"/>
        <v>0</v>
      </c>
      <c r="AS19" s="17"/>
      <c r="AT19" s="20"/>
      <c r="AU19" s="17"/>
      <c r="AV19" s="42">
        <f t="shared" si="60"/>
        <v>0</v>
      </c>
      <c r="AW19" s="95"/>
      <c r="AX19" s="96"/>
      <c r="AY19" s="95"/>
      <c r="AZ19" s="13">
        <f t="shared" si="62"/>
        <v>400000</v>
      </c>
      <c r="BA19" s="17">
        <v>400000</v>
      </c>
      <c r="BB19" s="20"/>
      <c r="BC19" s="17"/>
      <c r="BD19" s="13">
        <f t="shared" si="64"/>
        <v>0</v>
      </c>
      <c r="BE19" s="17"/>
      <c r="BF19" s="20"/>
      <c r="BG19" s="17"/>
      <c r="BH19" s="13">
        <f t="shared" si="66"/>
        <v>0</v>
      </c>
      <c r="BI19" s="17"/>
      <c r="BJ19" s="20"/>
      <c r="BK19" s="17"/>
      <c r="BL19" s="13">
        <f t="shared" si="68"/>
        <v>0</v>
      </c>
      <c r="BM19" s="17"/>
      <c r="BN19" s="20"/>
      <c r="BO19" s="17"/>
      <c r="BP19" s="13">
        <f t="shared" si="70"/>
        <v>0</v>
      </c>
      <c r="BQ19" s="17"/>
      <c r="BR19" s="20"/>
      <c r="BS19" s="17"/>
      <c r="BT19" s="13">
        <f t="shared" si="72"/>
        <v>0</v>
      </c>
      <c r="BU19" s="17"/>
      <c r="BV19" s="20"/>
      <c r="BW19" s="17"/>
      <c r="BX19" s="13">
        <f t="shared" si="74"/>
        <v>0</v>
      </c>
      <c r="BY19" s="17"/>
      <c r="BZ19" s="20"/>
      <c r="CA19" s="17"/>
      <c r="CB19" s="13">
        <f t="shared" si="76"/>
        <v>0</v>
      </c>
      <c r="CC19" s="17"/>
      <c r="CD19" s="20"/>
      <c r="CE19" s="17"/>
      <c r="CF19" s="13">
        <f t="shared" si="78"/>
        <v>0</v>
      </c>
      <c r="CG19" s="17"/>
      <c r="CH19" s="20"/>
      <c r="CI19" s="17"/>
      <c r="CJ19" s="13">
        <f t="shared" si="80"/>
        <v>0</v>
      </c>
      <c r="CK19" s="17"/>
      <c r="CL19" s="20"/>
      <c r="CM19" s="17"/>
      <c r="CN19" s="13">
        <f t="shared" si="82"/>
        <v>0</v>
      </c>
      <c r="CO19" s="17"/>
      <c r="CP19" s="20"/>
      <c r="CQ19" s="17"/>
      <c r="CR19" s="13">
        <f t="shared" si="84"/>
        <v>0</v>
      </c>
      <c r="CS19" s="17"/>
      <c r="CT19" s="20"/>
      <c r="CU19" s="17"/>
      <c r="CV19" s="13">
        <f t="shared" si="86"/>
        <v>0</v>
      </c>
      <c r="CW19" s="17"/>
      <c r="CX19" s="20"/>
      <c r="CY19" s="17"/>
      <c r="CZ19" s="13">
        <f t="shared" si="88"/>
        <v>0</v>
      </c>
      <c r="DA19" s="17"/>
      <c r="DB19" s="20"/>
      <c r="DC19" s="17"/>
      <c r="DD19" s="13">
        <f t="shared" si="90"/>
        <v>0</v>
      </c>
      <c r="DE19" s="17"/>
      <c r="DF19" s="20"/>
      <c r="DG19" s="17"/>
      <c r="DH19" s="13">
        <f t="shared" si="92"/>
        <v>0</v>
      </c>
      <c r="DI19" s="17"/>
      <c r="DJ19" s="20"/>
      <c r="DK19" s="17"/>
      <c r="DL19" s="13">
        <f t="shared" si="94"/>
        <v>0</v>
      </c>
      <c r="DM19" s="17"/>
      <c r="DN19" s="20"/>
      <c r="DO19" s="17"/>
      <c r="DP19" s="13">
        <f t="shared" si="96"/>
        <v>0</v>
      </c>
      <c r="DQ19" s="17"/>
      <c r="DR19" s="20"/>
      <c r="DS19" s="17"/>
      <c r="DT19" s="13">
        <f t="shared" si="98"/>
        <v>0</v>
      </c>
      <c r="DU19" s="17"/>
      <c r="DV19" s="20"/>
      <c r="DW19" s="17"/>
      <c r="DX19" s="13">
        <f t="shared" si="100"/>
        <v>0</v>
      </c>
      <c r="DY19" s="17"/>
      <c r="DZ19" s="20"/>
      <c r="EA19" s="17"/>
      <c r="EB19" s="13">
        <f t="shared" si="102"/>
        <v>0</v>
      </c>
      <c r="EC19" s="17"/>
      <c r="ED19" s="20"/>
      <c r="EE19" s="17"/>
      <c r="EF19" s="13">
        <f t="shared" si="104"/>
        <v>0</v>
      </c>
      <c r="EG19" s="17"/>
      <c r="EH19" s="20"/>
      <c r="EI19" s="17"/>
      <c r="EJ19" s="13">
        <f t="shared" si="106"/>
        <v>0</v>
      </c>
      <c r="EK19" s="17"/>
      <c r="EL19" s="20"/>
      <c r="EM19" s="17"/>
      <c r="EN19" s="144"/>
    </row>
    <row r="20" spans="2:144" ht="39" hidden="1" customHeight="1" x14ac:dyDescent="0.3">
      <c r="B20" s="41" t="s">
        <v>155</v>
      </c>
      <c r="C20" s="41" t="s">
        <v>57</v>
      </c>
      <c r="D20" s="158" t="s">
        <v>58</v>
      </c>
      <c r="E20" s="158"/>
      <c r="F20" s="55"/>
      <c r="G20" s="56"/>
      <c r="H20" s="33">
        <f>I20+J20</f>
        <v>90624000</v>
      </c>
      <c r="I20" s="33">
        <f>I22+I23+I21</f>
        <v>70624000</v>
      </c>
      <c r="J20" s="33">
        <f t="shared" ref="J20:K20" si="146">J22+J23+J21</f>
        <v>20000000</v>
      </c>
      <c r="K20" s="33">
        <f t="shared" si="146"/>
        <v>20000000</v>
      </c>
      <c r="L20" s="13">
        <f>M20+N20</f>
        <v>40000000</v>
      </c>
      <c r="M20" s="13">
        <f>M22+M23+M21</f>
        <v>40000000</v>
      </c>
      <c r="N20" s="13">
        <f t="shared" ref="N20:O20" si="147">N22+N23+N21</f>
        <v>0</v>
      </c>
      <c r="O20" s="13">
        <f t="shared" si="147"/>
        <v>0</v>
      </c>
      <c r="P20" s="13">
        <f>Q20+R20</f>
        <v>0</v>
      </c>
      <c r="Q20" s="13">
        <f>Q22+Q23+Q21</f>
        <v>0</v>
      </c>
      <c r="R20" s="13">
        <f t="shared" ref="R20:S20" si="148">R22+R23+R21</f>
        <v>0</v>
      </c>
      <c r="S20" s="13">
        <f t="shared" si="148"/>
        <v>0</v>
      </c>
      <c r="T20" s="13">
        <f>U20+V20</f>
        <v>0</v>
      </c>
      <c r="U20" s="13">
        <f>U22+U23+U21</f>
        <v>0</v>
      </c>
      <c r="V20" s="13">
        <f t="shared" ref="V20:W20" si="149">V22+V23+V21</f>
        <v>0</v>
      </c>
      <c r="W20" s="13">
        <f t="shared" si="149"/>
        <v>0</v>
      </c>
      <c r="X20" s="13">
        <f>Y20+Z20</f>
        <v>20000000</v>
      </c>
      <c r="Y20" s="13">
        <f>Y22+Y23+Y21</f>
        <v>20000000</v>
      </c>
      <c r="Z20" s="13">
        <f t="shared" ref="Z20:AA20" si="150">Z22+Z23+Z21</f>
        <v>0</v>
      </c>
      <c r="AA20" s="13">
        <f t="shared" si="150"/>
        <v>0</v>
      </c>
      <c r="AB20" s="13">
        <f>AC20+AD20</f>
        <v>2370000</v>
      </c>
      <c r="AC20" s="13">
        <f>AC22+AC23+AC21</f>
        <v>2370000</v>
      </c>
      <c r="AD20" s="13">
        <f t="shared" ref="AD20:AE20" si="151">AD22+AD23+AD21</f>
        <v>0</v>
      </c>
      <c r="AE20" s="13">
        <f t="shared" si="151"/>
        <v>0</v>
      </c>
      <c r="AF20" s="13">
        <f>AG20+AH20</f>
        <v>24650000</v>
      </c>
      <c r="AG20" s="13">
        <f>AG22+AG23+AG21</f>
        <v>24650000</v>
      </c>
      <c r="AH20" s="13">
        <f t="shared" ref="AH20:AI20" si="152">AH22+AH23+AH21</f>
        <v>0</v>
      </c>
      <c r="AI20" s="13">
        <f t="shared" si="152"/>
        <v>0</v>
      </c>
      <c r="AJ20" s="13">
        <f>AK20+AL20</f>
        <v>-34410445.439999998</v>
      </c>
      <c r="AK20" s="13">
        <f>AK22+AK23+AK21</f>
        <v>-34410445.439999998</v>
      </c>
      <c r="AL20" s="13">
        <f t="shared" ref="AL20:AM20" si="153">AL22+AL23+AL21</f>
        <v>0</v>
      </c>
      <c r="AM20" s="13">
        <f t="shared" si="153"/>
        <v>0</v>
      </c>
      <c r="AN20" s="13">
        <f>AO20+AP20</f>
        <v>23000000</v>
      </c>
      <c r="AO20" s="13">
        <f>AO22+AO23+AO21</f>
        <v>23000000</v>
      </c>
      <c r="AP20" s="13">
        <f t="shared" ref="AP20:AQ20" si="154">AP22+AP23+AP21</f>
        <v>0</v>
      </c>
      <c r="AQ20" s="13">
        <f t="shared" si="154"/>
        <v>0</v>
      </c>
      <c r="AR20" s="13">
        <f>AS20+AT20</f>
        <v>0</v>
      </c>
      <c r="AS20" s="13">
        <f>AS22+AS23+AS21</f>
        <v>0</v>
      </c>
      <c r="AT20" s="13">
        <f t="shared" ref="AT20:AU20" si="155">AT22+AT23+AT21</f>
        <v>0</v>
      </c>
      <c r="AU20" s="13">
        <f t="shared" si="155"/>
        <v>0</v>
      </c>
      <c r="AV20" s="42">
        <f>AW20+AX20</f>
        <v>14410445.440000001</v>
      </c>
      <c r="AW20" s="42">
        <f>AW22+AW23+AW21</f>
        <v>-5589554.5599999996</v>
      </c>
      <c r="AX20" s="42">
        <f t="shared" ref="AX20:AY20" si="156">AX22+AX23+AX21</f>
        <v>20000000</v>
      </c>
      <c r="AY20" s="42">
        <f t="shared" si="156"/>
        <v>20000000</v>
      </c>
      <c r="AZ20" s="13">
        <f>BA20+BB20</f>
        <v>604000</v>
      </c>
      <c r="BA20" s="13">
        <f>BA22+BA23+BA21</f>
        <v>604000</v>
      </c>
      <c r="BB20" s="13">
        <f t="shared" ref="BB20:BC20" si="157">BB22+BB23+BB21</f>
        <v>0</v>
      </c>
      <c r="BC20" s="13">
        <f t="shared" si="157"/>
        <v>0</v>
      </c>
      <c r="BD20" s="13">
        <f>BE20+BF20</f>
        <v>0</v>
      </c>
      <c r="BE20" s="13">
        <f>BE22+BE23+BE21</f>
        <v>0</v>
      </c>
      <c r="BF20" s="13">
        <f t="shared" ref="BF20:BG20" si="158">BF22+BF23+BF21</f>
        <v>0</v>
      </c>
      <c r="BG20" s="13">
        <f t="shared" si="158"/>
        <v>0</v>
      </c>
      <c r="BH20" s="13">
        <f>BI20+BJ20</f>
        <v>0</v>
      </c>
      <c r="BI20" s="13">
        <f>BI22+BI23+BI21</f>
        <v>0</v>
      </c>
      <c r="BJ20" s="13">
        <f t="shared" ref="BJ20:BK20" si="159">BJ22+BJ23+BJ21</f>
        <v>0</v>
      </c>
      <c r="BK20" s="13">
        <f t="shared" si="159"/>
        <v>0</v>
      </c>
      <c r="BL20" s="13">
        <f>BM20+BN20</f>
        <v>0</v>
      </c>
      <c r="BM20" s="13">
        <f>BM22+BM23+BM21</f>
        <v>0</v>
      </c>
      <c r="BN20" s="13">
        <f t="shared" ref="BN20:BO20" si="160">BN22+BN23+BN21</f>
        <v>0</v>
      </c>
      <c r="BO20" s="13">
        <f t="shared" si="160"/>
        <v>0</v>
      </c>
      <c r="BP20" s="13">
        <f>BQ20+BR20</f>
        <v>0</v>
      </c>
      <c r="BQ20" s="13">
        <f>BQ22+BQ23+BQ21</f>
        <v>0</v>
      </c>
      <c r="BR20" s="13">
        <f t="shared" ref="BR20:BS20" si="161">BR22+BR23+BR21</f>
        <v>0</v>
      </c>
      <c r="BS20" s="13">
        <f t="shared" si="161"/>
        <v>0</v>
      </c>
      <c r="BT20" s="13">
        <f>BU20+BV20</f>
        <v>0</v>
      </c>
      <c r="BU20" s="13">
        <f>BU22+BU23+BU21</f>
        <v>0</v>
      </c>
      <c r="BV20" s="13">
        <f t="shared" ref="BV20:BW20" si="162">BV22+BV23+BV21</f>
        <v>0</v>
      </c>
      <c r="BW20" s="13">
        <f t="shared" si="162"/>
        <v>0</v>
      </c>
      <c r="BX20" s="13">
        <f>BY20+BZ20</f>
        <v>0</v>
      </c>
      <c r="BY20" s="13">
        <f>BY22+BY23+BY21</f>
        <v>0</v>
      </c>
      <c r="BZ20" s="13">
        <f t="shared" ref="BZ20:CA20" si="163">BZ22+BZ23+BZ21</f>
        <v>0</v>
      </c>
      <c r="CA20" s="13">
        <f t="shared" si="163"/>
        <v>0</v>
      </c>
      <c r="CB20" s="13">
        <f>CC20+CD20</f>
        <v>0</v>
      </c>
      <c r="CC20" s="13">
        <f>CC22+CC23+CC21</f>
        <v>0</v>
      </c>
      <c r="CD20" s="13">
        <f t="shared" ref="CD20:CE20" si="164">CD22+CD23+CD21</f>
        <v>0</v>
      </c>
      <c r="CE20" s="13">
        <f t="shared" si="164"/>
        <v>0</v>
      </c>
      <c r="CF20" s="13">
        <f>CG20+CH20</f>
        <v>0</v>
      </c>
      <c r="CG20" s="13">
        <f>CG22+CG23+CG21</f>
        <v>0</v>
      </c>
      <c r="CH20" s="13">
        <f t="shared" ref="CH20:CI20" si="165">CH22+CH23+CH21</f>
        <v>0</v>
      </c>
      <c r="CI20" s="13">
        <f t="shared" si="165"/>
        <v>0</v>
      </c>
      <c r="CJ20" s="13">
        <f>CK20+CL20</f>
        <v>0</v>
      </c>
      <c r="CK20" s="13">
        <f>CK22+CK23+CK21</f>
        <v>0</v>
      </c>
      <c r="CL20" s="13">
        <f t="shared" ref="CL20:CM20" si="166">CL22+CL23+CL21</f>
        <v>0</v>
      </c>
      <c r="CM20" s="13">
        <f t="shared" si="166"/>
        <v>0</v>
      </c>
      <c r="CN20" s="13">
        <f>CO20+CP20</f>
        <v>0</v>
      </c>
      <c r="CO20" s="13">
        <f>CO22+CO23+CO21</f>
        <v>0</v>
      </c>
      <c r="CP20" s="13">
        <f t="shared" ref="CP20:CQ20" si="167">CP22+CP23+CP21</f>
        <v>0</v>
      </c>
      <c r="CQ20" s="13">
        <f t="shared" si="167"/>
        <v>0</v>
      </c>
      <c r="CR20" s="13">
        <f>CS20+CT20</f>
        <v>0</v>
      </c>
      <c r="CS20" s="13">
        <f>CS22+CS23+CS21</f>
        <v>0</v>
      </c>
      <c r="CT20" s="13">
        <f t="shared" ref="CT20:CU20" si="168">CT22+CT23+CT21</f>
        <v>0</v>
      </c>
      <c r="CU20" s="13">
        <f t="shared" si="168"/>
        <v>0</v>
      </c>
      <c r="CV20" s="13">
        <f>CW20+CX20</f>
        <v>0</v>
      </c>
      <c r="CW20" s="13">
        <f>CW22+CW23+CW21</f>
        <v>0</v>
      </c>
      <c r="CX20" s="13">
        <f t="shared" ref="CX20:CY20" si="169">CX22+CX23+CX21</f>
        <v>0</v>
      </c>
      <c r="CY20" s="13">
        <f t="shared" si="169"/>
        <v>0</v>
      </c>
      <c r="CZ20" s="13">
        <f>DA20+DB20</f>
        <v>0</v>
      </c>
      <c r="DA20" s="13">
        <f>DA22+DA23+DA21</f>
        <v>0</v>
      </c>
      <c r="DB20" s="13">
        <f t="shared" ref="DB20:DC20" si="170">DB22+DB23+DB21</f>
        <v>0</v>
      </c>
      <c r="DC20" s="13">
        <f t="shared" si="170"/>
        <v>0</v>
      </c>
      <c r="DD20" s="13">
        <f>DE20+DF20</f>
        <v>0</v>
      </c>
      <c r="DE20" s="13">
        <f>DE22+DE23+DE21</f>
        <v>0</v>
      </c>
      <c r="DF20" s="13">
        <f t="shared" ref="DF20:DG20" si="171">DF22+DF23+DF21</f>
        <v>0</v>
      </c>
      <c r="DG20" s="13">
        <f t="shared" si="171"/>
        <v>0</v>
      </c>
      <c r="DH20" s="13">
        <f>DI20+DJ20</f>
        <v>0</v>
      </c>
      <c r="DI20" s="13">
        <f>DI22+DI23+DI21</f>
        <v>0</v>
      </c>
      <c r="DJ20" s="13">
        <f t="shared" ref="DJ20:DK20" si="172">DJ22+DJ23+DJ21</f>
        <v>0</v>
      </c>
      <c r="DK20" s="13">
        <f t="shared" si="172"/>
        <v>0</v>
      </c>
      <c r="DL20" s="13">
        <f>DM20+DN20</f>
        <v>0</v>
      </c>
      <c r="DM20" s="13">
        <f>DM22+DM23+DM21</f>
        <v>0</v>
      </c>
      <c r="DN20" s="13">
        <f t="shared" ref="DN20:DO20" si="173">DN22+DN23+DN21</f>
        <v>0</v>
      </c>
      <c r="DO20" s="13">
        <f t="shared" si="173"/>
        <v>0</v>
      </c>
      <c r="DP20" s="13">
        <f>DQ20+DR20</f>
        <v>0</v>
      </c>
      <c r="DQ20" s="13">
        <f>DQ22+DQ23+DQ21</f>
        <v>0</v>
      </c>
      <c r="DR20" s="13">
        <f t="shared" ref="DR20:DS20" si="174">DR22+DR23+DR21</f>
        <v>0</v>
      </c>
      <c r="DS20" s="13">
        <f t="shared" si="174"/>
        <v>0</v>
      </c>
      <c r="DT20" s="13">
        <f>DU20+DV20</f>
        <v>0</v>
      </c>
      <c r="DU20" s="13">
        <f>DU22+DU23+DU21</f>
        <v>0</v>
      </c>
      <c r="DV20" s="13">
        <f t="shared" ref="DV20:DW20" si="175">DV22+DV23+DV21</f>
        <v>0</v>
      </c>
      <c r="DW20" s="13">
        <f t="shared" si="175"/>
        <v>0</v>
      </c>
      <c r="DX20" s="13">
        <f>DY20+DZ20</f>
        <v>0</v>
      </c>
      <c r="DY20" s="13">
        <f>DY22+DY23+DY21</f>
        <v>0</v>
      </c>
      <c r="DZ20" s="13">
        <f t="shared" ref="DZ20:EA20" si="176">DZ22+DZ23+DZ21</f>
        <v>0</v>
      </c>
      <c r="EA20" s="13">
        <f t="shared" si="176"/>
        <v>0</v>
      </c>
      <c r="EB20" s="13">
        <f>EC20+ED20</f>
        <v>0</v>
      </c>
      <c r="EC20" s="13">
        <f>EC22+EC23+EC21</f>
        <v>0</v>
      </c>
      <c r="ED20" s="13">
        <f t="shared" ref="ED20:EE20" si="177">ED22+ED23+ED21</f>
        <v>0</v>
      </c>
      <c r="EE20" s="13">
        <f t="shared" si="177"/>
        <v>0</v>
      </c>
      <c r="EF20" s="13">
        <f>EG20+EH20</f>
        <v>0</v>
      </c>
      <c r="EG20" s="13">
        <f>EG22+EG23+EG21</f>
        <v>0</v>
      </c>
      <c r="EH20" s="13">
        <f t="shared" ref="EH20:EI20" si="178">EH22+EH23+EH21</f>
        <v>0</v>
      </c>
      <c r="EI20" s="13">
        <f t="shared" si="178"/>
        <v>0</v>
      </c>
      <c r="EJ20" s="13">
        <f>EK20+EL20</f>
        <v>0</v>
      </c>
      <c r="EK20" s="13">
        <f>EK22+EK23+EK21</f>
        <v>0</v>
      </c>
      <c r="EL20" s="13">
        <f t="shared" ref="EL20:EM20" si="179">EL22+EL23+EL21</f>
        <v>0</v>
      </c>
      <c r="EM20" s="13">
        <f t="shared" si="179"/>
        <v>0</v>
      </c>
      <c r="EN20" s="144"/>
    </row>
    <row r="21" spans="2:144" ht="70.5" hidden="1" customHeight="1" x14ac:dyDescent="0.3">
      <c r="B21" s="15" t="s">
        <v>426</v>
      </c>
      <c r="C21" s="15" t="s">
        <v>427</v>
      </c>
      <c r="D21" s="15">
        <v>490</v>
      </c>
      <c r="E21" s="110" t="s">
        <v>428</v>
      </c>
      <c r="F21" s="21" t="s">
        <v>505</v>
      </c>
      <c r="G21" s="21" t="s">
        <v>512</v>
      </c>
      <c r="H21" s="33">
        <f>I21+J21</f>
        <v>20000000</v>
      </c>
      <c r="I21" s="84">
        <f t="shared" ref="I21" si="180">M21+Q21+U21+Y21+AC21+AG21+AK21+AO21+AS21+AW21+BA21+BE21+BI21+BM21+BQ21+BU21+BY21+CC21+CG21+CK21+CO21+CS21+CW21+DE21+DI21+DM21+DQ21+DU21+DY21+EC21+EG21+EK21</f>
        <v>0</v>
      </c>
      <c r="J21" s="84">
        <f t="shared" ref="J21:J23" si="181">N21+R21+V21+Z21+AD21+AH21+AL21+AP21+AT21+AX21+BB21+BF21+BJ21+BN21+BR21+BV21+BZ21+CD21+CH21+CL21+CP21+CT21+CX21+DF21+DJ21+DN21+DR21+DV21+DZ21+ED21+EH21+EL21</f>
        <v>20000000</v>
      </c>
      <c r="K21" s="84">
        <f t="shared" ref="K21:K23" si="182">O21+S21+W21+AA21+AE21+AI21+AM21+AQ21+AU21+AY21+BC21+BG21+BK21+BO21+BS21+BW21+CA21+CE21+CI21+CM21+CQ21+CU21+CY21+DG21+DK21+DO21+DS21+DW21+EA21+EE21+EI21+EM21</f>
        <v>20000000</v>
      </c>
      <c r="L21" s="13">
        <f>M21+N21</f>
        <v>0</v>
      </c>
      <c r="M21" s="13"/>
      <c r="N21" s="13"/>
      <c r="O21" s="13"/>
      <c r="P21" s="13">
        <f>Q21+R21</f>
        <v>0</v>
      </c>
      <c r="Q21" s="13"/>
      <c r="R21" s="13"/>
      <c r="S21" s="13"/>
      <c r="T21" s="13">
        <f>U21+V21</f>
        <v>0</v>
      </c>
      <c r="U21" s="13"/>
      <c r="V21" s="13"/>
      <c r="W21" s="13"/>
      <c r="X21" s="13">
        <f>Y21+Z21</f>
        <v>0</v>
      </c>
      <c r="Y21" s="13"/>
      <c r="Z21" s="13"/>
      <c r="AA21" s="13"/>
      <c r="AB21" s="13">
        <f>AC21+AD21</f>
        <v>0</v>
      </c>
      <c r="AC21" s="13"/>
      <c r="AD21" s="13"/>
      <c r="AE21" s="13"/>
      <c r="AF21" s="13">
        <f>AG21+AH21</f>
        <v>0</v>
      </c>
      <c r="AG21" s="13"/>
      <c r="AH21" s="13"/>
      <c r="AI21" s="13"/>
      <c r="AJ21" s="13">
        <f>AK21+AL21</f>
        <v>0</v>
      </c>
      <c r="AK21" s="13"/>
      <c r="AL21" s="13"/>
      <c r="AM21" s="13"/>
      <c r="AN21" s="13">
        <f>AO21+AP21</f>
        <v>0</v>
      </c>
      <c r="AO21" s="13"/>
      <c r="AP21" s="13"/>
      <c r="AQ21" s="13"/>
      <c r="AR21" s="13">
        <f>AS21+AT21</f>
        <v>0</v>
      </c>
      <c r="AS21" s="13"/>
      <c r="AT21" s="13"/>
      <c r="AU21" s="13"/>
      <c r="AV21" s="42">
        <f>AW21+AX21</f>
        <v>20000000</v>
      </c>
      <c r="AW21" s="42"/>
      <c r="AX21" s="95">
        <v>20000000</v>
      </c>
      <c r="AY21" s="95">
        <v>20000000</v>
      </c>
      <c r="AZ21" s="13">
        <f>BA21+BB21</f>
        <v>0</v>
      </c>
      <c r="BA21" s="13"/>
      <c r="BB21" s="13"/>
      <c r="BC21" s="13"/>
      <c r="BD21" s="13">
        <f>BE21+BF21</f>
        <v>0</v>
      </c>
      <c r="BE21" s="13"/>
      <c r="BF21" s="13"/>
      <c r="BG21" s="13"/>
      <c r="BH21" s="13">
        <f>BI21+BJ21</f>
        <v>0</v>
      </c>
      <c r="BI21" s="13"/>
      <c r="BJ21" s="13"/>
      <c r="BK21" s="13"/>
      <c r="BL21" s="13">
        <f>BM21+BN21</f>
        <v>0</v>
      </c>
      <c r="BM21" s="13"/>
      <c r="BN21" s="13"/>
      <c r="BO21" s="13"/>
      <c r="BP21" s="13">
        <f>BQ21+BR21</f>
        <v>0</v>
      </c>
      <c r="BQ21" s="13"/>
      <c r="BR21" s="13"/>
      <c r="BS21" s="13"/>
      <c r="BT21" s="13">
        <f>BU21+BV21</f>
        <v>0</v>
      </c>
      <c r="BU21" s="13"/>
      <c r="BV21" s="13"/>
      <c r="BW21" s="13"/>
      <c r="BX21" s="13">
        <f>BY21+BZ21</f>
        <v>0</v>
      </c>
      <c r="BY21" s="13"/>
      <c r="BZ21" s="13"/>
      <c r="CA21" s="13"/>
      <c r="CB21" s="13">
        <f>CC21+CD21</f>
        <v>0</v>
      </c>
      <c r="CC21" s="13"/>
      <c r="CD21" s="13"/>
      <c r="CE21" s="13"/>
      <c r="CF21" s="13">
        <f>CG21+CH21</f>
        <v>0</v>
      </c>
      <c r="CG21" s="13"/>
      <c r="CH21" s="13"/>
      <c r="CI21" s="13"/>
      <c r="CJ21" s="13">
        <f>CK21+CL21</f>
        <v>0</v>
      </c>
      <c r="CK21" s="13"/>
      <c r="CL21" s="13"/>
      <c r="CM21" s="13"/>
      <c r="CN21" s="13">
        <f>CO21+CP21</f>
        <v>0</v>
      </c>
      <c r="CO21" s="13"/>
      <c r="CP21" s="13"/>
      <c r="CQ21" s="13"/>
      <c r="CR21" s="13">
        <f>CS21+CT21</f>
        <v>0</v>
      </c>
      <c r="CS21" s="13"/>
      <c r="CT21" s="13"/>
      <c r="CU21" s="13"/>
      <c r="CV21" s="13">
        <f>CW21+CX21</f>
        <v>0</v>
      </c>
      <c r="CW21" s="13"/>
      <c r="CX21" s="13"/>
      <c r="CY21" s="13"/>
      <c r="CZ21" s="13">
        <f>DA21+DB21</f>
        <v>0</v>
      </c>
      <c r="DA21" s="13"/>
      <c r="DB21" s="13"/>
      <c r="DC21" s="13"/>
      <c r="DD21" s="13">
        <f>DE21+DF21</f>
        <v>0</v>
      </c>
      <c r="DE21" s="13"/>
      <c r="DF21" s="13"/>
      <c r="DG21" s="13"/>
      <c r="DH21" s="13">
        <f>DI21+DJ21</f>
        <v>0</v>
      </c>
      <c r="DI21" s="13"/>
      <c r="DJ21" s="13"/>
      <c r="DK21" s="13"/>
      <c r="DL21" s="13">
        <f>DM21+DN21</f>
        <v>0</v>
      </c>
      <c r="DM21" s="13"/>
      <c r="DN21" s="13"/>
      <c r="DO21" s="13"/>
      <c r="DP21" s="13">
        <f>DQ21+DR21</f>
        <v>0</v>
      </c>
      <c r="DQ21" s="13"/>
      <c r="DR21" s="13"/>
      <c r="DS21" s="13"/>
      <c r="DT21" s="13">
        <f>DU21+DV21</f>
        <v>0</v>
      </c>
      <c r="DU21" s="13"/>
      <c r="DV21" s="13"/>
      <c r="DW21" s="13"/>
      <c r="DX21" s="13">
        <f>DY21+DZ21</f>
        <v>0</v>
      </c>
      <c r="DY21" s="13"/>
      <c r="DZ21" s="13"/>
      <c r="EA21" s="13"/>
      <c r="EB21" s="13">
        <f>EC21+ED21</f>
        <v>0</v>
      </c>
      <c r="EC21" s="13"/>
      <c r="ED21" s="13"/>
      <c r="EE21" s="13"/>
      <c r="EF21" s="13">
        <f>EG21+EH21</f>
        <v>0</v>
      </c>
      <c r="EG21" s="13"/>
      <c r="EH21" s="13"/>
      <c r="EI21" s="13"/>
      <c r="EJ21" s="13">
        <f>EK21+EL21</f>
        <v>0</v>
      </c>
      <c r="EK21" s="13"/>
      <c r="EL21" s="13"/>
      <c r="EM21" s="13"/>
      <c r="EN21" s="144"/>
    </row>
    <row r="22" spans="2:144" ht="133.5" hidden="1" customHeight="1" x14ac:dyDescent="0.3">
      <c r="B22" s="108" t="s">
        <v>156</v>
      </c>
      <c r="C22" s="108" t="s">
        <v>157</v>
      </c>
      <c r="D22" s="108" t="s">
        <v>124</v>
      </c>
      <c r="E22" s="81" t="s">
        <v>158</v>
      </c>
      <c r="F22" s="82" t="s">
        <v>445</v>
      </c>
      <c r="G22" s="21" t="s">
        <v>512</v>
      </c>
      <c r="H22" s="33">
        <f t="shared" ref="H22" si="183">I22+J22</f>
        <v>1650000</v>
      </c>
      <c r="I22" s="84">
        <f>M22+Q22+U22+Y22+AC22+AG22+AK22+AO22+AS22+AW22+BA22+BE22+BI22+BM22+BQ22+BU22+BY22+CC22+CG22+CK22+CO22+CS22+CW22+DE22+DI22+DM22+DQ22+DU22+DY22+EC22+EG22+EK22</f>
        <v>1650000</v>
      </c>
      <c r="J22" s="84">
        <f t="shared" si="181"/>
        <v>0</v>
      </c>
      <c r="K22" s="84">
        <f t="shared" si="182"/>
        <v>0</v>
      </c>
      <c r="L22" s="13">
        <f t="shared" si="42"/>
        <v>0</v>
      </c>
      <c r="M22" s="17"/>
      <c r="N22" s="20"/>
      <c r="O22" s="17"/>
      <c r="P22" s="13">
        <f t="shared" ref="P22:P23" si="184">Q22+R22</f>
        <v>0</v>
      </c>
      <c r="Q22" s="17"/>
      <c r="R22" s="20"/>
      <c r="S22" s="17"/>
      <c r="T22" s="13">
        <f t="shared" ref="T22:T23" si="185">U22+V22</f>
        <v>0</v>
      </c>
      <c r="U22" s="17"/>
      <c r="V22" s="20"/>
      <c r="W22" s="17"/>
      <c r="X22" s="13">
        <f t="shared" ref="X22:X23" si="186">Y22+Z22</f>
        <v>0</v>
      </c>
      <c r="Y22" s="17"/>
      <c r="Z22" s="20"/>
      <c r="AA22" s="17"/>
      <c r="AB22" s="13">
        <f t="shared" ref="AB22:AB23" si="187">AC22+AD22</f>
        <v>0</v>
      </c>
      <c r="AC22" s="17"/>
      <c r="AD22" s="20"/>
      <c r="AE22" s="17"/>
      <c r="AF22" s="13">
        <f t="shared" ref="AF22:AF23" si="188">AG22+AH22</f>
        <v>1650000</v>
      </c>
      <c r="AG22" s="17">
        <v>1650000</v>
      </c>
      <c r="AH22" s="20"/>
      <c r="AI22" s="17"/>
      <c r="AJ22" s="13">
        <f t="shared" ref="AJ22:AJ23" si="189">AK22+AL22</f>
        <v>0</v>
      </c>
      <c r="AK22" s="17"/>
      <c r="AL22" s="20"/>
      <c r="AM22" s="17"/>
      <c r="AN22" s="13">
        <f t="shared" ref="AN22:AN23" si="190">AO22+AP22</f>
        <v>0</v>
      </c>
      <c r="AO22" s="17"/>
      <c r="AP22" s="20"/>
      <c r="AQ22" s="17"/>
      <c r="AR22" s="13">
        <f t="shared" ref="AR22:AR23" si="191">AS22+AT22</f>
        <v>0</v>
      </c>
      <c r="AS22" s="17"/>
      <c r="AT22" s="20"/>
      <c r="AU22" s="17"/>
      <c r="AV22" s="42">
        <f t="shared" ref="AV22:AV23" si="192">AW22+AX22</f>
        <v>0</v>
      </c>
      <c r="AW22" s="95"/>
      <c r="AX22" s="96"/>
      <c r="AY22" s="95"/>
      <c r="AZ22" s="13">
        <f t="shared" ref="AZ22:AZ23" si="193">BA22+BB22</f>
        <v>0</v>
      </c>
      <c r="BA22" s="17"/>
      <c r="BB22" s="20"/>
      <c r="BC22" s="17"/>
      <c r="BD22" s="13">
        <f t="shared" ref="BD22:BD23" si="194">BE22+BF22</f>
        <v>0</v>
      </c>
      <c r="BE22" s="17"/>
      <c r="BF22" s="20"/>
      <c r="BG22" s="17"/>
      <c r="BH22" s="13">
        <f t="shared" ref="BH22:BH23" si="195">BI22+BJ22</f>
        <v>0</v>
      </c>
      <c r="BI22" s="17"/>
      <c r="BJ22" s="20"/>
      <c r="BK22" s="17"/>
      <c r="BL22" s="13">
        <f t="shared" ref="BL22:BL23" si="196">BM22+BN22</f>
        <v>0</v>
      </c>
      <c r="BM22" s="17"/>
      <c r="BN22" s="20"/>
      <c r="BO22" s="17"/>
      <c r="BP22" s="13">
        <f t="shared" ref="BP22:BP23" si="197">BQ22+BR22</f>
        <v>0</v>
      </c>
      <c r="BQ22" s="17"/>
      <c r="BR22" s="20"/>
      <c r="BS22" s="17"/>
      <c r="BT22" s="13">
        <f t="shared" ref="BT22:BT23" si="198">BU22+BV22</f>
        <v>0</v>
      </c>
      <c r="BU22" s="17"/>
      <c r="BV22" s="20"/>
      <c r="BW22" s="17"/>
      <c r="BX22" s="13">
        <f t="shared" ref="BX22:BX23" si="199">BY22+BZ22</f>
        <v>0</v>
      </c>
      <c r="BY22" s="17"/>
      <c r="BZ22" s="20"/>
      <c r="CA22" s="17"/>
      <c r="CB22" s="13">
        <f t="shared" ref="CB22:CB23" si="200">CC22+CD22</f>
        <v>0</v>
      </c>
      <c r="CC22" s="17"/>
      <c r="CD22" s="20"/>
      <c r="CE22" s="17"/>
      <c r="CF22" s="13">
        <f t="shared" ref="CF22:CF23" si="201">CG22+CH22</f>
        <v>0</v>
      </c>
      <c r="CG22" s="17"/>
      <c r="CH22" s="20"/>
      <c r="CI22" s="17"/>
      <c r="CJ22" s="13">
        <f t="shared" ref="CJ22:CJ23" si="202">CK22+CL22</f>
        <v>0</v>
      </c>
      <c r="CK22" s="17"/>
      <c r="CL22" s="20"/>
      <c r="CM22" s="17"/>
      <c r="CN22" s="13">
        <f t="shared" ref="CN22:CN23" si="203">CO22+CP22</f>
        <v>0</v>
      </c>
      <c r="CO22" s="17"/>
      <c r="CP22" s="20"/>
      <c r="CQ22" s="17"/>
      <c r="CR22" s="13">
        <f t="shared" ref="CR22:CR23" si="204">CS22+CT22</f>
        <v>0</v>
      </c>
      <c r="CS22" s="17"/>
      <c r="CT22" s="20"/>
      <c r="CU22" s="17"/>
      <c r="CV22" s="13">
        <f t="shared" ref="CV22:CV23" si="205">CW22+CX22</f>
        <v>0</v>
      </c>
      <c r="CW22" s="17"/>
      <c r="CX22" s="20"/>
      <c r="CY22" s="17"/>
      <c r="CZ22" s="13">
        <f t="shared" ref="CZ22:CZ23" si="206">DA22+DB22</f>
        <v>0</v>
      </c>
      <c r="DA22" s="17"/>
      <c r="DB22" s="20"/>
      <c r="DC22" s="17"/>
      <c r="DD22" s="13">
        <f t="shared" ref="DD22:DD23" si="207">DE22+DF22</f>
        <v>0</v>
      </c>
      <c r="DE22" s="17"/>
      <c r="DF22" s="20"/>
      <c r="DG22" s="17"/>
      <c r="DH22" s="13">
        <f t="shared" ref="DH22:DH23" si="208">DI22+DJ22</f>
        <v>0</v>
      </c>
      <c r="DI22" s="17"/>
      <c r="DJ22" s="20"/>
      <c r="DK22" s="17"/>
      <c r="DL22" s="13">
        <f t="shared" ref="DL22:DL23" si="209">DM22+DN22</f>
        <v>0</v>
      </c>
      <c r="DM22" s="17"/>
      <c r="DN22" s="20"/>
      <c r="DO22" s="17"/>
      <c r="DP22" s="13">
        <f t="shared" ref="DP22:DP23" si="210">DQ22+DR22</f>
        <v>0</v>
      </c>
      <c r="DQ22" s="17"/>
      <c r="DR22" s="20"/>
      <c r="DS22" s="17"/>
      <c r="DT22" s="13">
        <f t="shared" ref="DT22:DT23" si="211">DU22+DV22</f>
        <v>0</v>
      </c>
      <c r="DU22" s="17"/>
      <c r="DV22" s="20"/>
      <c r="DW22" s="17"/>
      <c r="DX22" s="13">
        <f t="shared" ref="DX22:DX23" si="212">DY22+DZ22</f>
        <v>0</v>
      </c>
      <c r="DY22" s="17"/>
      <c r="DZ22" s="20"/>
      <c r="EA22" s="17"/>
      <c r="EB22" s="13">
        <f t="shared" ref="EB22:EB23" si="213">EC22+ED22</f>
        <v>0</v>
      </c>
      <c r="EC22" s="17"/>
      <c r="ED22" s="20"/>
      <c r="EE22" s="17"/>
      <c r="EF22" s="13">
        <f t="shared" ref="EF22:EF23" si="214">EG22+EH22</f>
        <v>0</v>
      </c>
      <c r="EG22" s="17"/>
      <c r="EH22" s="20"/>
      <c r="EI22" s="17"/>
      <c r="EJ22" s="13">
        <f t="shared" ref="EJ22:EJ23" si="215">EK22+EL22</f>
        <v>0</v>
      </c>
      <c r="EK22" s="17"/>
      <c r="EL22" s="20"/>
      <c r="EM22" s="17"/>
      <c r="EN22" s="144"/>
    </row>
    <row r="23" spans="2:144" ht="72" hidden="1" customHeight="1" x14ac:dyDescent="0.3">
      <c r="B23" s="108" t="s">
        <v>311</v>
      </c>
      <c r="C23" s="108" t="s">
        <v>63</v>
      </c>
      <c r="D23" s="108" t="s">
        <v>55</v>
      </c>
      <c r="E23" s="81" t="s">
        <v>67</v>
      </c>
      <c r="F23" s="21" t="s">
        <v>505</v>
      </c>
      <c r="G23" s="21" t="s">
        <v>512</v>
      </c>
      <c r="H23" s="33">
        <f>I23+J23</f>
        <v>68974000</v>
      </c>
      <c r="I23" s="84">
        <f>M23+Q23+U23+Y23+AC23+AG23+AK23+AO23+AS23+AW23+BA23+BE23+BI23+BM23+BQ23+BU23+BY23+CC23+CG23+CK23+CO23+CS23+CW23+DE23+DI23+DM23+DQ23+DU23+DY23+EC23+EG23+EK23</f>
        <v>68974000</v>
      </c>
      <c r="J23" s="84">
        <f t="shared" si="181"/>
        <v>0</v>
      </c>
      <c r="K23" s="84">
        <f t="shared" si="182"/>
        <v>0</v>
      </c>
      <c r="L23" s="13">
        <f t="shared" si="42"/>
        <v>40000000</v>
      </c>
      <c r="M23" s="17">
        <v>40000000</v>
      </c>
      <c r="N23" s="17"/>
      <c r="O23" s="17"/>
      <c r="P23" s="13">
        <f t="shared" si="184"/>
        <v>0</v>
      </c>
      <c r="Q23" s="17"/>
      <c r="R23" s="17"/>
      <c r="S23" s="17"/>
      <c r="T23" s="13">
        <f t="shared" si="185"/>
        <v>0</v>
      </c>
      <c r="U23" s="17"/>
      <c r="V23" s="17"/>
      <c r="W23" s="17"/>
      <c r="X23" s="13">
        <f t="shared" si="186"/>
        <v>20000000</v>
      </c>
      <c r="Y23" s="17">
        <v>20000000</v>
      </c>
      <c r="Z23" s="17"/>
      <c r="AA23" s="17"/>
      <c r="AB23" s="13">
        <f t="shared" si="187"/>
        <v>2370000</v>
      </c>
      <c r="AC23" s="17">
        <v>2370000</v>
      </c>
      <c r="AD23" s="17"/>
      <c r="AE23" s="17"/>
      <c r="AF23" s="13">
        <f t="shared" si="188"/>
        <v>23000000</v>
      </c>
      <c r="AG23" s="17">
        <v>23000000</v>
      </c>
      <c r="AH23" s="17"/>
      <c r="AI23" s="17"/>
      <c r="AJ23" s="13">
        <f t="shared" si="189"/>
        <v>-34410445.439999998</v>
      </c>
      <c r="AK23" s="24">
        <v>-34410445.439999998</v>
      </c>
      <c r="AL23" s="17"/>
      <c r="AM23" s="17"/>
      <c r="AN23" s="13">
        <f t="shared" si="190"/>
        <v>23000000</v>
      </c>
      <c r="AO23" s="17">
        <v>23000000</v>
      </c>
      <c r="AP23" s="17"/>
      <c r="AQ23" s="17"/>
      <c r="AR23" s="13">
        <f t="shared" si="191"/>
        <v>0</v>
      </c>
      <c r="AS23" s="17"/>
      <c r="AT23" s="17"/>
      <c r="AU23" s="17"/>
      <c r="AV23" s="42">
        <f t="shared" si="192"/>
        <v>-5589554.5599999996</v>
      </c>
      <c r="AW23" s="95">
        <v>-5589554.5599999996</v>
      </c>
      <c r="AX23" s="95"/>
      <c r="AY23" s="95"/>
      <c r="AZ23" s="13">
        <f t="shared" si="193"/>
        <v>604000</v>
      </c>
      <c r="BA23" s="17">
        <f>100000+504000</f>
        <v>604000</v>
      </c>
      <c r="BB23" s="17"/>
      <c r="BC23" s="17"/>
      <c r="BD23" s="13">
        <f t="shared" si="194"/>
        <v>0</v>
      </c>
      <c r="BE23" s="17"/>
      <c r="BF23" s="17"/>
      <c r="BG23" s="17"/>
      <c r="BH23" s="13">
        <f t="shared" si="195"/>
        <v>0</v>
      </c>
      <c r="BI23" s="17"/>
      <c r="BJ23" s="17"/>
      <c r="BK23" s="17"/>
      <c r="BL23" s="13">
        <f t="shared" si="196"/>
        <v>0</v>
      </c>
      <c r="BM23" s="17"/>
      <c r="BN23" s="17"/>
      <c r="BO23" s="17"/>
      <c r="BP23" s="13">
        <f t="shared" si="197"/>
        <v>0</v>
      </c>
      <c r="BQ23" s="17"/>
      <c r="BR23" s="17"/>
      <c r="BS23" s="17"/>
      <c r="BT23" s="13">
        <f t="shared" si="198"/>
        <v>0</v>
      </c>
      <c r="BU23" s="17"/>
      <c r="BV23" s="17"/>
      <c r="BW23" s="17"/>
      <c r="BX23" s="13">
        <f t="shared" si="199"/>
        <v>0</v>
      </c>
      <c r="BY23" s="17"/>
      <c r="BZ23" s="17"/>
      <c r="CA23" s="17"/>
      <c r="CB23" s="13">
        <f t="shared" si="200"/>
        <v>0</v>
      </c>
      <c r="CC23" s="17"/>
      <c r="CD23" s="17"/>
      <c r="CE23" s="17"/>
      <c r="CF23" s="13">
        <f t="shared" si="201"/>
        <v>0</v>
      </c>
      <c r="CG23" s="17"/>
      <c r="CH23" s="17"/>
      <c r="CI23" s="17"/>
      <c r="CJ23" s="13">
        <f t="shared" si="202"/>
        <v>0</v>
      </c>
      <c r="CK23" s="17"/>
      <c r="CL23" s="17"/>
      <c r="CM23" s="17"/>
      <c r="CN23" s="13">
        <f t="shared" si="203"/>
        <v>0</v>
      </c>
      <c r="CO23" s="17"/>
      <c r="CP23" s="17"/>
      <c r="CQ23" s="17"/>
      <c r="CR23" s="13">
        <f t="shared" si="204"/>
        <v>0</v>
      </c>
      <c r="CS23" s="17"/>
      <c r="CT23" s="17"/>
      <c r="CU23" s="17"/>
      <c r="CV23" s="13">
        <f t="shared" si="205"/>
        <v>0</v>
      </c>
      <c r="CW23" s="17"/>
      <c r="CX23" s="17"/>
      <c r="CY23" s="17"/>
      <c r="CZ23" s="13">
        <f t="shared" si="206"/>
        <v>0</v>
      </c>
      <c r="DA23" s="17"/>
      <c r="DB23" s="17"/>
      <c r="DC23" s="17"/>
      <c r="DD23" s="13">
        <f t="shared" si="207"/>
        <v>0</v>
      </c>
      <c r="DE23" s="17"/>
      <c r="DF23" s="17"/>
      <c r="DG23" s="17"/>
      <c r="DH23" s="13">
        <f t="shared" si="208"/>
        <v>0</v>
      </c>
      <c r="DI23" s="17"/>
      <c r="DJ23" s="17"/>
      <c r="DK23" s="17"/>
      <c r="DL23" s="13">
        <f t="shared" si="209"/>
        <v>0</v>
      </c>
      <c r="DM23" s="17"/>
      <c r="DN23" s="17"/>
      <c r="DO23" s="17"/>
      <c r="DP23" s="13">
        <f t="shared" si="210"/>
        <v>0</v>
      </c>
      <c r="DQ23" s="17"/>
      <c r="DR23" s="17"/>
      <c r="DS23" s="17"/>
      <c r="DT23" s="13">
        <f t="shared" si="211"/>
        <v>0</v>
      </c>
      <c r="DU23" s="17"/>
      <c r="DV23" s="17"/>
      <c r="DW23" s="17"/>
      <c r="DX23" s="13">
        <f t="shared" si="212"/>
        <v>0</v>
      </c>
      <c r="DY23" s="17"/>
      <c r="DZ23" s="17"/>
      <c r="EA23" s="17"/>
      <c r="EB23" s="13">
        <f t="shared" si="213"/>
        <v>0</v>
      </c>
      <c r="EC23" s="17"/>
      <c r="ED23" s="17"/>
      <c r="EE23" s="17"/>
      <c r="EF23" s="13">
        <f t="shared" si="214"/>
        <v>0</v>
      </c>
      <c r="EG23" s="17"/>
      <c r="EH23" s="17"/>
      <c r="EI23" s="17"/>
      <c r="EJ23" s="13">
        <f t="shared" si="215"/>
        <v>0</v>
      </c>
      <c r="EK23" s="17"/>
      <c r="EL23" s="17"/>
      <c r="EM23" s="17"/>
      <c r="EN23" s="144"/>
    </row>
    <row r="24" spans="2:144" ht="31.5" hidden="1" customHeight="1" x14ac:dyDescent="0.3">
      <c r="B24" s="111" t="s">
        <v>70</v>
      </c>
      <c r="C24" s="161" t="s">
        <v>212</v>
      </c>
      <c r="D24" s="161"/>
      <c r="E24" s="161"/>
      <c r="F24" s="51"/>
      <c r="G24" s="51"/>
      <c r="H24" s="13">
        <f t="shared" ref="H24:BT24" si="216">H25</f>
        <v>158896221</v>
      </c>
      <c r="I24" s="13">
        <f t="shared" si="216"/>
        <v>158538295</v>
      </c>
      <c r="J24" s="13">
        <f t="shared" si="216"/>
        <v>357926</v>
      </c>
      <c r="K24" s="13">
        <f t="shared" si="216"/>
        <v>357926</v>
      </c>
      <c r="L24" s="13">
        <f t="shared" si="216"/>
        <v>154307404</v>
      </c>
      <c r="M24" s="13">
        <f t="shared" si="216"/>
        <v>154307404</v>
      </c>
      <c r="N24" s="13">
        <f t="shared" si="216"/>
        <v>0</v>
      </c>
      <c r="O24" s="13">
        <f t="shared" si="216"/>
        <v>0</v>
      </c>
      <c r="P24" s="13">
        <f t="shared" si="216"/>
        <v>0</v>
      </c>
      <c r="Q24" s="13">
        <f t="shared" si="216"/>
        <v>0</v>
      </c>
      <c r="R24" s="13">
        <f t="shared" si="216"/>
        <v>0</v>
      </c>
      <c r="S24" s="13">
        <f t="shared" si="216"/>
        <v>0</v>
      </c>
      <c r="T24" s="13">
        <f t="shared" si="216"/>
        <v>0</v>
      </c>
      <c r="U24" s="13">
        <f t="shared" si="216"/>
        <v>0</v>
      </c>
      <c r="V24" s="13">
        <f t="shared" si="216"/>
        <v>0</v>
      </c>
      <c r="W24" s="13">
        <f t="shared" si="216"/>
        <v>0</v>
      </c>
      <c r="X24" s="13">
        <f t="shared" si="216"/>
        <v>0</v>
      </c>
      <c r="Y24" s="13">
        <f t="shared" si="216"/>
        <v>0</v>
      </c>
      <c r="Z24" s="13">
        <f t="shared" si="216"/>
        <v>0</v>
      </c>
      <c r="AA24" s="13">
        <f t="shared" si="216"/>
        <v>0</v>
      </c>
      <c r="AB24" s="13">
        <f t="shared" si="216"/>
        <v>0</v>
      </c>
      <c r="AC24" s="13">
        <f t="shared" si="216"/>
        <v>0</v>
      </c>
      <c r="AD24" s="13">
        <f t="shared" si="216"/>
        <v>0</v>
      </c>
      <c r="AE24" s="13">
        <f t="shared" si="216"/>
        <v>0</v>
      </c>
      <c r="AF24" s="13">
        <f t="shared" si="216"/>
        <v>-49699</v>
      </c>
      <c r="AG24" s="13">
        <f t="shared" si="216"/>
        <v>-49699</v>
      </c>
      <c r="AH24" s="13">
        <f t="shared" si="216"/>
        <v>0</v>
      </c>
      <c r="AI24" s="13">
        <f t="shared" si="216"/>
        <v>0</v>
      </c>
      <c r="AJ24" s="13">
        <f t="shared" si="216"/>
        <v>0</v>
      </c>
      <c r="AK24" s="13">
        <f t="shared" si="216"/>
        <v>0</v>
      </c>
      <c r="AL24" s="13">
        <f t="shared" si="216"/>
        <v>0</v>
      </c>
      <c r="AM24" s="13">
        <f t="shared" si="216"/>
        <v>0</v>
      </c>
      <c r="AN24" s="13">
        <f t="shared" si="216"/>
        <v>0</v>
      </c>
      <c r="AO24" s="13">
        <f t="shared" si="216"/>
        <v>0</v>
      </c>
      <c r="AP24" s="13">
        <f t="shared" si="216"/>
        <v>0</v>
      </c>
      <c r="AQ24" s="13">
        <f t="shared" si="216"/>
        <v>0</v>
      </c>
      <c r="AR24" s="13">
        <f t="shared" si="216"/>
        <v>4476026</v>
      </c>
      <c r="AS24" s="13">
        <f t="shared" si="216"/>
        <v>4476026</v>
      </c>
      <c r="AT24" s="13">
        <f t="shared" si="216"/>
        <v>0</v>
      </c>
      <c r="AU24" s="13">
        <f t="shared" si="216"/>
        <v>0</v>
      </c>
      <c r="AV24" s="92">
        <f t="shared" si="216"/>
        <v>200000</v>
      </c>
      <c r="AW24" s="92">
        <f t="shared" si="216"/>
        <v>200000</v>
      </c>
      <c r="AX24" s="92">
        <f t="shared" si="216"/>
        <v>0</v>
      </c>
      <c r="AY24" s="92">
        <f t="shared" si="216"/>
        <v>0</v>
      </c>
      <c r="AZ24" s="13">
        <f t="shared" si="216"/>
        <v>-37510</v>
      </c>
      <c r="BA24" s="13">
        <f t="shared" si="216"/>
        <v>-395436</v>
      </c>
      <c r="BB24" s="13">
        <f t="shared" si="216"/>
        <v>357926</v>
      </c>
      <c r="BC24" s="13">
        <f t="shared" si="216"/>
        <v>357926</v>
      </c>
      <c r="BD24" s="13">
        <f t="shared" si="216"/>
        <v>0</v>
      </c>
      <c r="BE24" s="13">
        <f t="shared" si="216"/>
        <v>0</v>
      </c>
      <c r="BF24" s="13">
        <f t="shared" si="216"/>
        <v>0</v>
      </c>
      <c r="BG24" s="13">
        <f t="shared" si="216"/>
        <v>0</v>
      </c>
      <c r="BH24" s="13">
        <f t="shared" si="216"/>
        <v>0</v>
      </c>
      <c r="BI24" s="13">
        <f t="shared" si="216"/>
        <v>0</v>
      </c>
      <c r="BJ24" s="13">
        <f t="shared" si="216"/>
        <v>0</v>
      </c>
      <c r="BK24" s="13">
        <f t="shared" si="216"/>
        <v>0</v>
      </c>
      <c r="BL24" s="13">
        <f t="shared" si="216"/>
        <v>0</v>
      </c>
      <c r="BM24" s="13">
        <f t="shared" si="216"/>
        <v>0</v>
      </c>
      <c r="BN24" s="13">
        <f t="shared" si="216"/>
        <v>0</v>
      </c>
      <c r="BO24" s="13">
        <f t="shared" si="216"/>
        <v>0</v>
      </c>
      <c r="BP24" s="13">
        <f t="shared" si="216"/>
        <v>0</v>
      </c>
      <c r="BQ24" s="13">
        <f t="shared" si="216"/>
        <v>0</v>
      </c>
      <c r="BR24" s="13">
        <f t="shared" si="216"/>
        <v>0</v>
      </c>
      <c r="BS24" s="13">
        <f t="shared" si="216"/>
        <v>0</v>
      </c>
      <c r="BT24" s="13">
        <f t="shared" si="216"/>
        <v>0</v>
      </c>
      <c r="BU24" s="13">
        <f t="shared" ref="BU24:EF24" si="217">BU25</f>
        <v>0</v>
      </c>
      <c r="BV24" s="13">
        <f t="shared" si="217"/>
        <v>0</v>
      </c>
      <c r="BW24" s="13">
        <f t="shared" si="217"/>
        <v>0</v>
      </c>
      <c r="BX24" s="13">
        <f t="shared" si="217"/>
        <v>0</v>
      </c>
      <c r="BY24" s="13">
        <f t="shared" si="217"/>
        <v>0</v>
      </c>
      <c r="BZ24" s="13">
        <f t="shared" si="217"/>
        <v>0</v>
      </c>
      <c r="CA24" s="13">
        <f t="shared" si="217"/>
        <v>0</v>
      </c>
      <c r="CB24" s="13">
        <f t="shared" si="217"/>
        <v>0</v>
      </c>
      <c r="CC24" s="13">
        <f t="shared" si="217"/>
        <v>0</v>
      </c>
      <c r="CD24" s="13">
        <f t="shared" si="217"/>
        <v>0</v>
      </c>
      <c r="CE24" s="13">
        <f t="shared" si="217"/>
        <v>0</v>
      </c>
      <c r="CF24" s="13">
        <f t="shared" si="217"/>
        <v>0</v>
      </c>
      <c r="CG24" s="13">
        <f t="shared" si="217"/>
        <v>0</v>
      </c>
      <c r="CH24" s="13">
        <f t="shared" si="217"/>
        <v>0</v>
      </c>
      <c r="CI24" s="13">
        <f t="shared" si="217"/>
        <v>0</v>
      </c>
      <c r="CJ24" s="13">
        <f t="shared" si="217"/>
        <v>0</v>
      </c>
      <c r="CK24" s="13">
        <f t="shared" si="217"/>
        <v>0</v>
      </c>
      <c r="CL24" s="13">
        <f t="shared" si="217"/>
        <v>0</v>
      </c>
      <c r="CM24" s="13">
        <f t="shared" si="217"/>
        <v>0</v>
      </c>
      <c r="CN24" s="13">
        <f t="shared" si="217"/>
        <v>0</v>
      </c>
      <c r="CO24" s="13">
        <f t="shared" si="217"/>
        <v>0</v>
      </c>
      <c r="CP24" s="13">
        <f t="shared" si="217"/>
        <v>0</v>
      </c>
      <c r="CQ24" s="13">
        <f t="shared" si="217"/>
        <v>0</v>
      </c>
      <c r="CR24" s="13">
        <f t="shared" si="217"/>
        <v>0</v>
      </c>
      <c r="CS24" s="13">
        <f t="shared" si="217"/>
        <v>0</v>
      </c>
      <c r="CT24" s="13">
        <f t="shared" si="217"/>
        <v>0</v>
      </c>
      <c r="CU24" s="13">
        <f t="shared" si="217"/>
        <v>0</v>
      </c>
      <c r="CV24" s="13">
        <f t="shared" si="217"/>
        <v>0</v>
      </c>
      <c r="CW24" s="13">
        <f t="shared" si="217"/>
        <v>0</v>
      </c>
      <c r="CX24" s="13">
        <f t="shared" si="217"/>
        <v>0</v>
      </c>
      <c r="CY24" s="13">
        <f t="shared" si="217"/>
        <v>0</v>
      </c>
      <c r="CZ24" s="13">
        <f t="shared" si="217"/>
        <v>0</v>
      </c>
      <c r="DA24" s="13">
        <f t="shared" si="217"/>
        <v>0</v>
      </c>
      <c r="DB24" s="13">
        <f t="shared" si="217"/>
        <v>0</v>
      </c>
      <c r="DC24" s="13">
        <f t="shared" si="217"/>
        <v>0</v>
      </c>
      <c r="DD24" s="13">
        <f t="shared" si="217"/>
        <v>0</v>
      </c>
      <c r="DE24" s="13">
        <f t="shared" si="217"/>
        <v>0</v>
      </c>
      <c r="DF24" s="13">
        <f t="shared" si="217"/>
        <v>0</v>
      </c>
      <c r="DG24" s="13">
        <f t="shared" si="217"/>
        <v>0</v>
      </c>
      <c r="DH24" s="13">
        <f t="shared" si="217"/>
        <v>0</v>
      </c>
      <c r="DI24" s="13">
        <f t="shared" si="217"/>
        <v>0</v>
      </c>
      <c r="DJ24" s="13">
        <f t="shared" si="217"/>
        <v>0</v>
      </c>
      <c r="DK24" s="13">
        <f t="shared" si="217"/>
        <v>0</v>
      </c>
      <c r="DL24" s="13">
        <f t="shared" si="217"/>
        <v>0</v>
      </c>
      <c r="DM24" s="13">
        <f t="shared" si="217"/>
        <v>0</v>
      </c>
      <c r="DN24" s="13">
        <f t="shared" si="217"/>
        <v>0</v>
      </c>
      <c r="DO24" s="13">
        <f t="shared" si="217"/>
        <v>0</v>
      </c>
      <c r="DP24" s="13">
        <f t="shared" si="217"/>
        <v>0</v>
      </c>
      <c r="DQ24" s="13">
        <f t="shared" si="217"/>
        <v>0</v>
      </c>
      <c r="DR24" s="13">
        <f t="shared" si="217"/>
        <v>0</v>
      </c>
      <c r="DS24" s="13">
        <f t="shared" si="217"/>
        <v>0</v>
      </c>
      <c r="DT24" s="13">
        <f t="shared" si="217"/>
        <v>0</v>
      </c>
      <c r="DU24" s="13">
        <f t="shared" si="217"/>
        <v>0</v>
      </c>
      <c r="DV24" s="13">
        <f t="shared" si="217"/>
        <v>0</v>
      </c>
      <c r="DW24" s="13">
        <f t="shared" si="217"/>
        <v>0</v>
      </c>
      <c r="DX24" s="13">
        <f t="shared" si="217"/>
        <v>0</v>
      </c>
      <c r="DY24" s="13">
        <f t="shared" si="217"/>
        <v>0</v>
      </c>
      <c r="DZ24" s="13">
        <f t="shared" si="217"/>
        <v>0</v>
      </c>
      <c r="EA24" s="13">
        <f t="shared" si="217"/>
        <v>0</v>
      </c>
      <c r="EB24" s="13">
        <f t="shared" si="217"/>
        <v>0</v>
      </c>
      <c r="EC24" s="13">
        <f t="shared" si="217"/>
        <v>0</v>
      </c>
      <c r="ED24" s="13">
        <f t="shared" si="217"/>
        <v>0</v>
      </c>
      <c r="EE24" s="13">
        <f t="shared" si="217"/>
        <v>0</v>
      </c>
      <c r="EF24" s="13">
        <f t="shared" si="217"/>
        <v>0</v>
      </c>
      <c r="EG24" s="13">
        <f t="shared" ref="EG24:EM24" si="218">EG25</f>
        <v>0</v>
      </c>
      <c r="EH24" s="13">
        <f t="shared" si="218"/>
        <v>0</v>
      </c>
      <c r="EI24" s="13">
        <f t="shared" si="218"/>
        <v>0</v>
      </c>
      <c r="EJ24" s="13">
        <f t="shared" si="218"/>
        <v>0</v>
      </c>
      <c r="EK24" s="13">
        <f t="shared" si="218"/>
        <v>0</v>
      </c>
      <c r="EL24" s="13">
        <f t="shared" si="218"/>
        <v>0</v>
      </c>
      <c r="EM24" s="13">
        <f t="shared" si="218"/>
        <v>0</v>
      </c>
      <c r="EN24" s="144"/>
    </row>
    <row r="25" spans="2:144" ht="26.25" hidden="1" customHeight="1" x14ac:dyDescent="0.3">
      <c r="B25" s="132" t="s">
        <v>71</v>
      </c>
      <c r="C25" s="157" t="s">
        <v>212</v>
      </c>
      <c r="D25" s="157"/>
      <c r="E25" s="157"/>
      <c r="F25" s="51"/>
      <c r="G25" s="51"/>
      <c r="H25" s="13">
        <f t="shared" ref="H25" si="219">H26+H52+H54+H65+H88</f>
        <v>158896221</v>
      </c>
      <c r="I25" s="13">
        <f>I26+I52+I54+I65</f>
        <v>158538295</v>
      </c>
      <c r="J25" s="13">
        <f t="shared" ref="J25" si="220">J26+J52+J54+J65</f>
        <v>357926</v>
      </c>
      <c r="K25" s="13">
        <f t="shared" ref="K25" si="221">K26+K52+K54+K65</f>
        <v>357926</v>
      </c>
      <c r="L25" s="13">
        <f t="shared" ref="L25" si="222">L26+L52+L54+L65+L88</f>
        <v>154307404</v>
      </c>
      <c r="M25" s="13">
        <f>M26+M52+M54+M65</f>
        <v>154307404</v>
      </c>
      <c r="N25" s="13">
        <f t="shared" ref="N25:O25" si="223">N26+N52+N54+N65</f>
        <v>0</v>
      </c>
      <c r="O25" s="13">
        <f t="shared" si="223"/>
        <v>0</v>
      </c>
      <c r="P25" s="13">
        <f t="shared" ref="P25" si="224">P26+P52+P54+P65+P88</f>
        <v>0</v>
      </c>
      <c r="Q25" s="13">
        <f>Q26+Q52+Q54+Q65</f>
        <v>0</v>
      </c>
      <c r="R25" s="13">
        <f t="shared" ref="R25" si="225">R26+R52+R54+R65</f>
        <v>0</v>
      </c>
      <c r="S25" s="13">
        <f t="shared" ref="S25" si="226">S26+S52+S54+S65</f>
        <v>0</v>
      </c>
      <c r="T25" s="13">
        <f t="shared" ref="T25" si="227">T26+T52+T54+T65+T88</f>
        <v>0</v>
      </c>
      <c r="U25" s="13">
        <f>U26+U52+U54+U65</f>
        <v>0</v>
      </c>
      <c r="V25" s="13">
        <f t="shared" ref="V25" si="228">V26+V52+V54+V65</f>
        <v>0</v>
      </c>
      <c r="W25" s="13">
        <f t="shared" ref="W25" si="229">W26+W52+W54+W65</f>
        <v>0</v>
      </c>
      <c r="X25" s="13">
        <f t="shared" ref="X25" si="230">X26+X52+X54+X65+X88</f>
        <v>0</v>
      </c>
      <c r="Y25" s="13">
        <f>Y26+Y52+Y54+Y65</f>
        <v>0</v>
      </c>
      <c r="Z25" s="13">
        <f t="shared" ref="Z25" si="231">Z26+Z52+Z54+Z65</f>
        <v>0</v>
      </c>
      <c r="AA25" s="13">
        <f t="shared" ref="AA25" si="232">AA26+AA52+AA54+AA65</f>
        <v>0</v>
      </c>
      <c r="AB25" s="13">
        <f t="shared" ref="AB25" si="233">AB26+AB52+AB54+AB65+AB88</f>
        <v>0</v>
      </c>
      <c r="AC25" s="13">
        <f>AC26+AC52+AC54+AC65</f>
        <v>0</v>
      </c>
      <c r="AD25" s="13">
        <f t="shared" ref="AD25" si="234">AD26+AD52+AD54+AD65</f>
        <v>0</v>
      </c>
      <c r="AE25" s="13">
        <f t="shared" ref="AE25" si="235">AE26+AE52+AE54+AE65</f>
        <v>0</v>
      </c>
      <c r="AF25" s="13">
        <f t="shared" ref="AF25" si="236">AF26+AF52+AF54+AF65+AF88</f>
        <v>-49699</v>
      </c>
      <c r="AG25" s="13">
        <f>AG26+AG52+AG54+AG65</f>
        <v>-49699</v>
      </c>
      <c r="AH25" s="13">
        <f t="shared" ref="AH25" si="237">AH26+AH52+AH54+AH65</f>
        <v>0</v>
      </c>
      <c r="AI25" s="13">
        <f t="shared" ref="AI25" si="238">AI26+AI52+AI54+AI65</f>
        <v>0</v>
      </c>
      <c r="AJ25" s="13">
        <f t="shared" ref="AJ25" si="239">AJ26+AJ52+AJ54+AJ65+AJ88</f>
        <v>0</v>
      </c>
      <c r="AK25" s="13">
        <f>AK26+AK52+AK54+AK65</f>
        <v>0</v>
      </c>
      <c r="AL25" s="13">
        <f t="shared" ref="AL25" si="240">AL26+AL52+AL54+AL65</f>
        <v>0</v>
      </c>
      <c r="AM25" s="13">
        <f t="shared" ref="AM25" si="241">AM26+AM52+AM54+AM65</f>
        <v>0</v>
      </c>
      <c r="AN25" s="13">
        <f t="shared" ref="AN25" si="242">AN26+AN52+AN54+AN65+AN88</f>
        <v>0</v>
      </c>
      <c r="AO25" s="13">
        <f>AO26+AO52+AO54+AO65</f>
        <v>0</v>
      </c>
      <c r="AP25" s="13">
        <f t="shared" ref="AP25" si="243">AP26+AP52+AP54+AP65</f>
        <v>0</v>
      </c>
      <c r="AQ25" s="13">
        <f t="shared" ref="AQ25" si="244">AQ26+AQ52+AQ54+AQ65</f>
        <v>0</v>
      </c>
      <c r="AR25" s="13">
        <f t="shared" ref="AR25" si="245">AR26+AR52+AR54+AR65+AR88</f>
        <v>4476026</v>
      </c>
      <c r="AS25" s="13">
        <f>AS26+AS52+AS54+AS65</f>
        <v>4476026</v>
      </c>
      <c r="AT25" s="13">
        <f t="shared" ref="AT25" si="246">AT26+AT52+AT54+AT65</f>
        <v>0</v>
      </c>
      <c r="AU25" s="13">
        <f t="shared" ref="AU25" si="247">AU26+AU52+AU54+AU65</f>
        <v>0</v>
      </c>
      <c r="AV25" s="92">
        <f t="shared" ref="AV25" si="248">AV26+AV52+AV54+AV65+AV88</f>
        <v>200000</v>
      </c>
      <c r="AW25" s="92">
        <f>AW26+AW52+AW54+AW65</f>
        <v>200000</v>
      </c>
      <c r="AX25" s="92">
        <f t="shared" ref="AX25" si="249">AX26+AX52+AX54+AX65</f>
        <v>0</v>
      </c>
      <c r="AY25" s="92">
        <f t="shared" ref="AY25" si="250">AY26+AY52+AY54+AY65</f>
        <v>0</v>
      </c>
      <c r="AZ25" s="13">
        <f t="shared" ref="AZ25" si="251">AZ26+AZ52+AZ54+AZ65+AZ88</f>
        <v>-37510</v>
      </c>
      <c r="BA25" s="13">
        <f>BA26+BA52+BA54+BA65</f>
        <v>-395436</v>
      </c>
      <c r="BB25" s="13">
        <f t="shared" ref="BB25" si="252">BB26+BB52+BB54+BB65</f>
        <v>357926</v>
      </c>
      <c r="BC25" s="13">
        <f t="shared" ref="BC25" si="253">BC26+BC52+BC54+BC65</f>
        <v>357926</v>
      </c>
      <c r="BD25" s="13">
        <f t="shared" ref="BD25" si="254">BD26+BD52+BD54+BD65+BD88</f>
        <v>0</v>
      </c>
      <c r="BE25" s="13">
        <f>BE26+BE52+BE54+BE65</f>
        <v>0</v>
      </c>
      <c r="BF25" s="13">
        <f t="shared" ref="BF25" si="255">BF26+BF52+BF54+BF65</f>
        <v>0</v>
      </c>
      <c r="BG25" s="13">
        <f t="shared" ref="BG25" si="256">BG26+BG52+BG54+BG65</f>
        <v>0</v>
      </c>
      <c r="BH25" s="13">
        <f t="shared" ref="BH25" si="257">BH26+BH52+BH54+BH65+BH88</f>
        <v>0</v>
      </c>
      <c r="BI25" s="13">
        <f>BI26+BI52+BI54+BI65</f>
        <v>0</v>
      </c>
      <c r="BJ25" s="13">
        <f t="shared" ref="BJ25:BK25" si="258">BJ26+BJ52+BJ54+BJ65</f>
        <v>0</v>
      </c>
      <c r="BK25" s="13">
        <f t="shared" si="258"/>
        <v>0</v>
      </c>
      <c r="BL25" s="13">
        <f t="shared" ref="BL25" si="259">BL26+BL52+BL54+BL65+BL88</f>
        <v>0</v>
      </c>
      <c r="BM25" s="13">
        <f>BM26+BM52+BM54+BM65</f>
        <v>0</v>
      </c>
      <c r="BN25" s="13">
        <f t="shared" ref="BN25" si="260">BN26+BN52+BN54+BN65</f>
        <v>0</v>
      </c>
      <c r="BO25" s="13">
        <f t="shared" ref="BO25" si="261">BO26+BO52+BO54+BO65</f>
        <v>0</v>
      </c>
      <c r="BP25" s="13">
        <f t="shared" ref="BP25" si="262">BP26+BP52+BP54+BP65+BP88</f>
        <v>0</v>
      </c>
      <c r="BQ25" s="13">
        <f>BQ26+BQ52+BQ54+BQ65</f>
        <v>0</v>
      </c>
      <c r="BR25" s="13">
        <f t="shared" ref="BR25" si="263">BR26+BR52+BR54+BR65</f>
        <v>0</v>
      </c>
      <c r="BS25" s="13">
        <f t="shared" ref="BS25" si="264">BS26+BS52+BS54+BS65</f>
        <v>0</v>
      </c>
      <c r="BT25" s="13">
        <f t="shared" ref="BT25" si="265">BT26+BT52+BT54+BT65+BT88</f>
        <v>0</v>
      </c>
      <c r="BU25" s="13">
        <f>BU26+BU52+BU54+BU65</f>
        <v>0</v>
      </c>
      <c r="BV25" s="13">
        <f t="shared" ref="BV25" si="266">BV26+BV52+BV54+BV65</f>
        <v>0</v>
      </c>
      <c r="BW25" s="13">
        <f t="shared" ref="BW25" si="267">BW26+BW52+BW54+BW65</f>
        <v>0</v>
      </c>
      <c r="BX25" s="13">
        <f t="shared" ref="BX25" si="268">BX26+BX52+BX54+BX65+BX88</f>
        <v>0</v>
      </c>
      <c r="BY25" s="13">
        <f>BY26+BY52+BY54+BY65</f>
        <v>0</v>
      </c>
      <c r="BZ25" s="13">
        <f t="shared" ref="BZ25" si="269">BZ26+BZ52+BZ54+BZ65</f>
        <v>0</v>
      </c>
      <c r="CA25" s="13">
        <f t="shared" ref="CA25" si="270">CA26+CA52+CA54+CA65</f>
        <v>0</v>
      </c>
      <c r="CB25" s="13">
        <f t="shared" ref="CB25" si="271">CB26+CB52+CB54+CB65+CB88</f>
        <v>0</v>
      </c>
      <c r="CC25" s="13">
        <f>CC26+CC52+CC54+CC65</f>
        <v>0</v>
      </c>
      <c r="CD25" s="13">
        <f t="shared" ref="CD25" si="272">CD26+CD52+CD54+CD65</f>
        <v>0</v>
      </c>
      <c r="CE25" s="13">
        <f t="shared" ref="CE25" si="273">CE26+CE52+CE54+CE65</f>
        <v>0</v>
      </c>
      <c r="CF25" s="13">
        <f t="shared" ref="CF25" si="274">CF26+CF52+CF54+CF65+CF88</f>
        <v>0</v>
      </c>
      <c r="CG25" s="13">
        <f>CG26+CG52+CG54+CG65</f>
        <v>0</v>
      </c>
      <c r="CH25" s="13">
        <f t="shared" ref="CH25" si="275">CH26+CH52+CH54+CH65</f>
        <v>0</v>
      </c>
      <c r="CI25" s="13">
        <f t="shared" ref="CI25" si="276">CI26+CI52+CI54+CI65</f>
        <v>0</v>
      </c>
      <c r="CJ25" s="13">
        <f t="shared" ref="CJ25" si="277">CJ26+CJ52+CJ54+CJ65+CJ88</f>
        <v>0</v>
      </c>
      <c r="CK25" s="13">
        <f>CK26+CK52+CK54+CK65</f>
        <v>0</v>
      </c>
      <c r="CL25" s="13">
        <f t="shared" ref="CL25" si="278">CL26+CL52+CL54+CL65</f>
        <v>0</v>
      </c>
      <c r="CM25" s="13">
        <f t="shared" ref="CM25" si="279">CM26+CM52+CM54+CM65</f>
        <v>0</v>
      </c>
      <c r="CN25" s="13">
        <f t="shared" ref="CN25" si="280">CN26+CN52+CN54+CN65+CN88</f>
        <v>0</v>
      </c>
      <c r="CO25" s="13">
        <f>CO26+CO52+CO54+CO65</f>
        <v>0</v>
      </c>
      <c r="CP25" s="13">
        <f t="shared" ref="CP25" si="281">CP26+CP52+CP54+CP65</f>
        <v>0</v>
      </c>
      <c r="CQ25" s="13">
        <f t="shared" ref="CQ25" si="282">CQ26+CQ52+CQ54+CQ65</f>
        <v>0</v>
      </c>
      <c r="CR25" s="13">
        <f t="shared" ref="CR25" si="283">CR26+CR52+CR54+CR65+CR88</f>
        <v>0</v>
      </c>
      <c r="CS25" s="13">
        <f>CS26+CS52+CS54+CS65</f>
        <v>0</v>
      </c>
      <c r="CT25" s="13">
        <f t="shared" ref="CT25" si="284">CT26+CT52+CT54+CT65</f>
        <v>0</v>
      </c>
      <c r="CU25" s="13">
        <f t="shared" ref="CU25" si="285">CU26+CU52+CU54+CU65</f>
        <v>0</v>
      </c>
      <c r="CV25" s="13">
        <f t="shared" ref="CV25" si="286">CV26+CV52+CV54+CV65+CV88</f>
        <v>0</v>
      </c>
      <c r="CW25" s="13">
        <f>CW26+CW52+CW54+CW65</f>
        <v>0</v>
      </c>
      <c r="CX25" s="13">
        <f t="shared" ref="CX25" si="287">CX26+CX52+CX54+CX65</f>
        <v>0</v>
      </c>
      <c r="CY25" s="13">
        <f t="shared" ref="CY25" si="288">CY26+CY52+CY54+CY65</f>
        <v>0</v>
      </c>
      <c r="CZ25" s="13">
        <f t="shared" ref="CZ25" si="289">CZ26+CZ52+CZ54+CZ65+CZ88</f>
        <v>0</v>
      </c>
      <c r="DA25" s="13">
        <f>DA26+DA52+DA54+DA65</f>
        <v>0</v>
      </c>
      <c r="DB25" s="13">
        <f t="shared" ref="DB25" si="290">DB26+DB52+DB54+DB65</f>
        <v>0</v>
      </c>
      <c r="DC25" s="13">
        <f t="shared" ref="DC25" si="291">DC26+DC52+DC54+DC65</f>
        <v>0</v>
      </c>
      <c r="DD25" s="13">
        <f t="shared" ref="DD25" si="292">DD26+DD52+DD54+DD65+DD88</f>
        <v>0</v>
      </c>
      <c r="DE25" s="13">
        <f>DE26+DE52+DE54+DE65</f>
        <v>0</v>
      </c>
      <c r="DF25" s="13">
        <f t="shared" ref="DF25" si="293">DF26+DF52+DF54+DF65</f>
        <v>0</v>
      </c>
      <c r="DG25" s="13">
        <f t="shared" ref="DG25" si="294">DG26+DG52+DG54+DG65</f>
        <v>0</v>
      </c>
      <c r="DH25" s="13">
        <f t="shared" ref="DH25" si="295">DH26+DH52+DH54+DH65+DH88</f>
        <v>0</v>
      </c>
      <c r="DI25" s="13">
        <f>DI26+DI52+DI54+DI65</f>
        <v>0</v>
      </c>
      <c r="DJ25" s="13">
        <f t="shared" ref="DJ25" si="296">DJ26+DJ52+DJ54+DJ65</f>
        <v>0</v>
      </c>
      <c r="DK25" s="13">
        <f t="shared" ref="DK25" si="297">DK26+DK52+DK54+DK65</f>
        <v>0</v>
      </c>
      <c r="DL25" s="13">
        <f t="shared" ref="DL25" si="298">DL26+DL52+DL54+DL65+DL88</f>
        <v>0</v>
      </c>
      <c r="DM25" s="13">
        <f>DM26+DM52+DM54+DM65</f>
        <v>0</v>
      </c>
      <c r="DN25" s="13">
        <f t="shared" ref="DN25" si="299">DN26+DN52+DN54+DN65</f>
        <v>0</v>
      </c>
      <c r="DO25" s="13">
        <f t="shared" ref="DO25" si="300">DO26+DO52+DO54+DO65</f>
        <v>0</v>
      </c>
      <c r="DP25" s="13">
        <f t="shared" ref="DP25" si="301">DP26+DP52+DP54+DP65+DP88</f>
        <v>0</v>
      </c>
      <c r="DQ25" s="13">
        <f>DQ26+DQ52+DQ54+DQ65</f>
        <v>0</v>
      </c>
      <c r="DR25" s="13">
        <f t="shared" ref="DR25" si="302">DR26+DR52+DR54+DR65</f>
        <v>0</v>
      </c>
      <c r="DS25" s="13">
        <f t="shared" ref="DS25" si="303">DS26+DS52+DS54+DS65</f>
        <v>0</v>
      </c>
      <c r="DT25" s="13">
        <f t="shared" ref="DT25" si="304">DT26+DT52+DT54+DT65+DT88</f>
        <v>0</v>
      </c>
      <c r="DU25" s="13">
        <f>DU26+DU52+DU54+DU65</f>
        <v>0</v>
      </c>
      <c r="DV25" s="13">
        <f t="shared" ref="DV25" si="305">DV26+DV52+DV54+DV65</f>
        <v>0</v>
      </c>
      <c r="DW25" s="13">
        <f t="shared" ref="DW25" si="306">DW26+DW52+DW54+DW65</f>
        <v>0</v>
      </c>
      <c r="DX25" s="13">
        <f t="shared" ref="DX25" si="307">DX26+DX52+DX54+DX65+DX88</f>
        <v>0</v>
      </c>
      <c r="DY25" s="13">
        <f>DY26+DY52+DY54+DY65</f>
        <v>0</v>
      </c>
      <c r="DZ25" s="13">
        <f t="shared" ref="DZ25" si="308">DZ26+DZ52+DZ54+DZ65</f>
        <v>0</v>
      </c>
      <c r="EA25" s="13">
        <f t="shared" ref="EA25" si="309">EA26+EA52+EA54+EA65</f>
        <v>0</v>
      </c>
      <c r="EB25" s="13">
        <f t="shared" ref="EB25" si="310">EB26+EB52+EB54+EB65+EB88</f>
        <v>0</v>
      </c>
      <c r="EC25" s="13">
        <f>EC26+EC52+EC54+EC65</f>
        <v>0</v>
      </c>
      <c r="ED25" s="13">
        <f t="shared" ref="ED25" si="311">ED26+ED52+ED54+ED65</f>
        <v>0</v>
      </c>
      <c r="EE25" s="13">
        <f t="shared" ref="EE25" si="312">EE26+EE52+EE54+EE65</f>
        <v>0</v>
      </c>
      <c r="EF25" s="13">
        <f t="shared" ref="EF25" si="313">EF26+EF52+EF54+EF65+EF88</f>
        <v>0</v>
      </c>
      <c r="EG25" s="13">
        <f>EG26+EG52+EG54+EG65</f>
        <v>0</v>
      </c>
      <c r="EH25" s="13">
        <f t="shared" ref="EH25" si="314">EH26+EH52+EH54+EH65</f>
        <v>0</v>
      </c>
      <c r="EI25" s="13">
        <f t="shared" ref="EI25" si="315">EI26+EI52+EI54+EI65</f>
        <v>0</v>
      </c>
      <c r="EJ25" s="13">
        <f t="shared" ref="EJ25" si="316">EJ26+EJ52+EJ54+EJ65+EJ88</f>
        <v>0</v>
      </c>
      <c r="EK25" s="13">
        <f>EK26+EK52+EK54+EK65</f>
        <v>0</v>
      </c>
      <c r="EL25" s="13">
        <f t="shared" ref="EL25" si="317">EL26+EL52+EL54+EL65</f>
        <v>0</v>
      </c>
      <c r="EM25" s="13">
        <f t="shared" ref="EM25" si="318">EM26+EM52+EM54+EM65</f>
        <v>0</v>
      </c>
      <c r="EN25" s="144"/>
    </row>
    <row r="26" spans="2:144" ht="24" hidden="1" customHeight="1" x14ac:dyDescent="0.3">
      <c r="B26" s="121" t="s">
        <v>72</v>
      </c>
      <c r="C26" s="119">
        <v>1000</v>
      </c>
      <c r="D26" s="156" t="s">
        <v>73</v>
      </c>
      <c r="E26" s="156"/>
      <c r="F26" s="21"/>
      <c r="G26" s="21"/>
      <c r="H26" s="13">
        <f t="shared" ref="H26" si="319">I26+J26</f>
        <v>4807300</v>
      </c>
      <c r="I26" s="13">
        <f>I27+I32+I37+I38+I39+I42+I48</f>
        <v>4807300</v>
      </c>
      <c r="J26" s="13">
        <f>J38+J42+J48</f>
        <v>0</v>
      </c>
      <c r="K26" s="13">
        <f>K38+K42+K48</f>
        <v>0</v>
      </c>
      <c r="L26" s="13">
        <f t="shared" si="42"/>
        <v>4807300</v>
      </c>
      <c r="M26" s="13">
        <f>M27+M32+M37+M38+M39+M42+M48</f>
        <v>4807300</v>
      </c>
      <c r="N26" s="13">
        <f>N38+N42+N48</f>
        <v>0</v>
      </c>
      <c r="O26" s="13">
        <f>O38+O42+O48</f>
        <v>0</v>
      </c>
      <c r="P26" s="13">
        <f t="shared" ref="P26" si="320">Q26+R26</f>
        <v>0</v>
      </c>
      <c r="Q26" s="13">
        <f>Q27+Q32+Q37+Q38+Q39+Q42+Q48</f>
        <v>0</v>
      </c>
      <c r="R26" s="13">
        <f>R38+R42+R48</f>
        <v>0</v>
      </c>
      <c r="S26" s="13">
        <f>S38+S42+S48</f>
        <v>0</v>
      </c>
      <c r="T26" s="13">
        <f t="shared" ref="T26" si="321">U26+V26</f>
        <v>0</v>
      </c>
      <c r="U26" s="13">
        <f>U27+U32+U37+U38+U39+U42+U48</f>
        <v>0</v>
      </c>
      <c r="V26" s="13">
        <f>V38+V42+V48</f>
        <v>0</v>
      </c>
      <c r="W26" s="13">
        <f>W38+W42+W48</f>
        <v>0</v>
      </c>
      <c r="X26" s="13">
        <f t="shared" ref="X26" si="322">Y26+Z26</f>
        <v>0</v>
      </c>
      <c r="Y26" s="13">
        <f>Y27+Y32+Y37+Y38+Y39+Y42+Y48</f>
        <v>0</v>
      </c>
      <c r="Z26" s="13">
        <f>Z38+Z42+Z48</f>
        <v>0</v>
      </c>
      <c r="AA26" s="13">
        <f>AA38+AA42+AA48</f>
        <v>0</v>
      </c>
      <c r="AB26" s="13">
        <f t="shared" ref="AB26" si="323">AC26+AD26</f>
        <v>0</v>
      </c>
      <c r="AC26" s="13">
        <f>AC27+AC32+AC37+AC38+AC39+AC42+AC48</f>
        <v>0</v>
      </c>
      <c r="AD26" s="13">
        <f>AD38+AD42+AD48</f>
        <v>0</v>
      </c>
      <c r="AE26" s="13">
        <f>AE38+AE42+AE48</f>
        <v>0</v>
      </c>
      <c r="AF26" s="13">
        <f t="shared" ref="AF26" si="324">AG26+AH26</f>
        <v>0</v>
      </c>
      <c r="AG26" s="13">
        <f>AG27+AG32+AG37+AG38+AG39+AG42+AG48</f>
        <v>0</v>
      </c>
      <c r="AH26" s="13">
        <f>AH38+AH42+AH48</f>
        <v>0</v>
      </c>
      <c r="AI26" s="13">
        <f>AI38+AI42+AI48</f>
        <v>0</v>
      </c>
      <c r="AJ26" s="13">
        <f t="shared" ref="AJ26" si="325">AK26+AL26</f>
        <v>0</v>
      </c>
      <c r="AK26" s="13">
        <f>AK27+AK32+AK37+AK38+AK39+AK42+AK48</f>
        <v>0</v>
      </c>
      <c r="AL26" s="13">
        <f>AL38+AL42+AL48</f>
        <v>0</v>
      </c>
      <c r="AM26" s="13">
        <f>AM38+AM42+AM48</f>
        <v>0</v>
      </c>
      <c r="AN26" s="13">
        <f t="shared" ref="AN26" si="326">AO26+AP26</f>
        <v>0</v>
      </c>
      <c r="AO26" s="13">
        <f>AO27+AO32+AO37+AO38+AO39+AO42+AO48</f>
        <v>0</v>
      </c>
      <c r="AP26" s="13">
        <f>AP38+AP42+AP48</f>
        <v>0</v>
      </c>
      <c r="AQ26" s="13">
        <f>AQ38+AQ42+AQ48</f>
        <v>0</v>
      </c>
      <c r="AR26" s="13">
        <f t="shared" ref="AR26" si="327">AS26+AT26</f>
        <v>0</v>
      </c>
      <c r="AS26" s="13">
        <f>AS27+AS32+AS37+AS38+AS39+AS42+AS48</f>
        <v>0</v>
      </c>
      <c r="AT26" s="13">
        <f>AT38+AT42+AT48</f>
        <v>0</v>
      </c>
      <c r="AU26" s="13">
        <f>AU38+AU42+AU48</f>
        <v>0</v>
      </c>
      <c r="AV26" s="92">
        <f t="shared" ref="AV26" si="328">AW26+AX26</f>
        <v>0</v>
      </c>
      <c r="AW26" s="92">
        <f>AW27+AW32+AW37+AW38+AW39+AW42+AW48</f>
        <v>0</v>
      </c>
      <c r="AX26" s="92">
        <f>AX38+AX42+AX48</f>
        <v>0</v>
      </c>
      <c r="AY26" s="92">
        <f>AY38+AY42+AY48</f>
        <v>0</v>
      </c>
      <c r="AZ26" s="13">
        <f t="shared" ref="AZ26" si="329">BA26+BB26</f>
        <v>0</v>
      </c>
      <c r="BA26" s="13">
        <f>BA27+BA32+BA37+BA38+BA39+BA42+BA48</f>
        <v>0</v>
      </c>
      <c r="BB26" s="13">
        <f>BB38+BB42+BB48</f>
        <v>0</v>
      </c>
      <c r="BC26" s="13">
        <f>BC38+BC42+BC48</f>
        <v>0</v>
      </c>
      <c r="BD26" s="13">
        <f t="shared" ref="BD26" si="330">BE26+BF26</f>
        <v>0</v>
      </c>
      <c r="BE26" s="13">
        <f>BE27+BE32+BE37+BE38+BE39+BE42+BE48</f>
        <v>0</v>
      </c>
      <c r="BF26" s="13">
        <f>BF38+BF42+BF48</f>
        <v>0</v>
      </c>
      <c r="BG26" s="13">
        <f>BG38+BG42+BG48</f>
        <v>0</v>
      </c>
      <c r="BH26" s="13">
        <f t="shared" ref="BH26" si="331">BI26+BJ26</f>
        <v>0</v>
      </c>
      <c r="BI26" s="13">
        <f>BI27+BI32+BI37+BI38+BI39+BI42+BI48</f>
        <v>0</v>
      </c>
      <c r="BJ26" s="13">
        <f>BJ38+BJ42+BJ48</f>
        <v>0</v>
      </c>
      <c r="BK26" s="13">
        <f>BK38+BK42+BK48</f>
        <v>0</v>
      </c>
      <c r="BL26" s="13">
        <f t="shared" ref="BL26" si="332">BM26+BN26</f>
        <v>0</v>
      </c>
      <c r="BM26" s="13">
        <f>BM27+BM32+BM37+BM38+BM39+BM42+BM48</f>
        <v>0</v>
      </c>
      <c r="BN26" s="13">
        <f>BN38+BN42+BN48</f>
        <v>0</v>
      </c>
      <c r="BO26" s="13">
        <f>BO38+BO42+BO48</f>
        <v>0</v>
      </c>
      <c r="BP26" s="13">
        <f t="shared" ref="BP26" si="333">BQ26+BR26</f>
        <v>0</v>
      </c>
      <c r="BQ26" s="13">
        <f>BQ27+BQ32+BQ37+BQ38+BQ39+BQ42+BQ48</f>
        <v>0</v>
      </c>
      <c r="BR26" s="13">
        <f>BR38+BR42+BR48</f>
        <v>0</v>
      </c>
      <c r="BS26" s="13">
        <f>BS38+BS42+BS48</f>
        <v>0</v>
      </c>
      <c r="BT26" s="13">
        <f t="shared" ref="BT26" si="334">BU26+BV26</f>
        <v>0</v>
      </c>
      <c r="BU26" s="13">
        <f>BU27+BU32+BU37+BU38+BU39+BU42+BU48</f>
        <v>0</v>
      </c>
      <c r="BV26" s="13">
        <f>BV38+BV42+BV48</f>
        <v>0</v>
      </c>
      <c r="BW26" s="13">
        <f>BW38+BW42+BW48</f>
        <v>0</v>
      </c>
      <c r="BX26" s="13">
        <f t="shared" ref="BX26" si="335">BY26+BZ26</f>
        <v>0</v>
      </c>
      <c r="BY26" s="13">
        <f>BY27+BY32+BY37+BY38+BY39+BY42+BY48</f>
        <v>0</v>
      </c>
      <c r="BZ26" s="13">
        <f>BZ38+BZ42+BZ48</f>
        <v>0</v>
      </c>
      <c r="CA26" s="13">
        <f>CA38+CA42+CA48</f>
        <v>0</v>
      </c>
      <c r="CB26" s="13">
        <f t="shared" ref="CB26" si="336">CC26+CD26</f>
        <v>0</v>
      </c>
      <c r="CC26" s="13">
        <f>CC27+CC32+CC37+CC38+CC39+CC42+CC48</f>
        <v>0</v>
      </c>
      <c r="CD26" s="13">
        <f>CD38+CD42+CD48</f>
        <v>0</v>
      </c>
      <c r="CE26" s="13">
        <f>CE38+CE42+CE48</f>
        <v>0</v>
      </c>
      <c r="CF26" s="13">
        <f t="shared" ref="CF26" si="337">CG26+CH26</f>
        <v>0</v>
      </c>
      <c r="CG26" s="13">
        <f>CG27+CG32+CG37+CG38+CG39+CG42+CG48</f>
        <v>0</v>
      </c>
      <c r="CH26" s="13">
        <f>CH38+CH42+CH48</f>
        <v>0</v>
      </c>
      <c r="CI26" s="13">
        <f>CI38+CI42+CI48</f>
        <v>0</v>
      </c>
      <c r="CJ26" s="13">
        <f t="shared" ref="CJ26" si="338">CK26+CL26</f>
        <v>0</v>
      </c>
      <c r="CK26" s="13">
        <f>CK27+CK32+CK37+CK38+CK39+CK42+CK48</f>
        <v>0</v>
      </c>
      <c r="CL26" s="13">
        <f>CL38+CL42+CL48</f>
        <v>0</v>
      </c>
      <c r="CM26" s="13">
        <f>CM38+CM42+CM48</f>
        <v>0</v>
      </c>
      <c r="CN26" s="13">
        <f t="shared" ref="CN26" si="339">CO26+CP26</f>
        <v>0</v>
      </c>
      <c r="CO26" s="13">
        <f>CO27+CO32+CO37+CO38+CO39+CO42+CO48</f>
        <v>0</v>
      </c>
      <c r="CP26" s="13">
        <f>CP38+CP42+CP48</f>
        <v>0</v>
      </c>
      <c r="CQ26" s="13">
        <f>CQ38+CQ42+CQ48</f>
        <v>0</v>
      </c>
      <c r="CR26" s="13">
        <f t="shared" ref="CR26" si="340">CS26+CT26</f>
        <v>0</v>
      </c>
      <c r="CS26" s="13">
        <f>CS27+CS32+CS37+CS38+CS39+CS42+CS48</f>
        <v>0</v>
      </c>
      <c r="CT26" s="13">
        <f>CT38+CT42+CT48</f>
        <v>0</v>
      </c>
      <c r="CU26" s="13">
        <f>CU38+CU42+CU48</f>
        <v>0</v>
      </c>
      <c r="CV26" s="13">
        <f t="shared" ref="CV26" si="341">CW26+CX26</f>
        <v>0</v>
      </c>
      <c r="CW26" s="13">
        <f>CW27+CW32+CW37+CW38+CW39+CW42+CW48</f>
        <v>0</v>
      </c>
      <c r="CX26" s="13">
        <f>CX38+CX42+CX48</f>
        <v>0</v>
      </c>
      <c r="CY26" s="13">
        <f>CY38+CY42+CY48</f>
        <v>0</v>
      </c>
      <c r="CZ26" s="13">
        <f t="shared" ref="CZ26" si="342">DA26+DB26</f>
        <v>0</v>
      </c>
      <c r="DA26" s="13">
        <f>DA27+DA32+DA37+DA38+DA39+DA42+DA48</f>
        <v>0</v>
      </c>
      <c r="DB26" s="13">
        <f>DB38+DB42+DB48</f>
        <v>0</v>
      </c>
      <c r="DC26" s="13">
        <f>DC38+DC42+DC48</f>
        <v>0</v>
      </c>
      <c r="DD26" s="13">
        <f t="shared" ref="DD26" si="343">DE26+DF26</f>
        <v>0</v>
      </c>
      <c r="DE26" s="13">
        <f>DE27+DE32+DE37+DE38+DE39+DE42+DE48</f>
        <v>0</v>
      </c>
      <c r="DF26" s="13">
        <f>DF38+DF42+DF48</f>
        <v>0</v>
      </c>
      <c r="DG26" s="13">
        <f>DG38+DG42+DG48</f>
        <v>0</v>
      </c>
      <c r="DH26" s="13">
        <f t="shared" ref="DH26" si="344">DI26+DJ26</f>
        <v>0</v>
      </c>
      <c r="DI26" s="13">
        <f>DI27+DI32+DI37+DI38+DI39+DI42+DI48</f>
        <v>0</v>
      </c>
      <c r="DJ26" s="13">
        <f>DJ38+DJ42+DJ48</f>
        <v>0</v>
      </c>
      <c r="DK26" s="13">
        <f>DK38+DK42+DK48</f>
        <v>0</v>
      </c>
      <c r="DL26" s="13">
        <f t="shared" ref="DL26" si="345">DM26+DN26</f>
        <v>0</v>
      </c>
      <c r="DM26" s="13">
        <f>DM27+DM32+DM37+DM38+DM39+DM42+DM48</f>
        <v>0</v>
      </c>
      <c r="DN26" s="13">
        <f>DN38+DN42+DN48</f>
        <v>0</v>
      </c>
      <c r="DO26" s="13">
        <f>DO38+DO42+DO48</f>
        <v>0</v>
      </c>
      <c r="DP26" s="13">
        <f t="shared" ref="DP26" si="346">DQ26+DR26</f>
        <v>0</v>
      </c>
      <c r="DQ26" s="13">
        <f>DQ27+DQ32+DQ37+DQ38+DQ39+DQ42+DQ48</f>
        <v>0</v>
      </c>
      <c r="DR26" s="13">
        <f>DR38+DR42+DR48</f>
        <v>0</v>
      </c>
      <c r="DS26" s="13">
        <f>DS38+DS42+DS48</f>
        <v>0</v>
      </c>
      <c r="DT26" s="13">
        <f t="shared" ref="DT26" si="347">DU26+DV26</f>
        <v>0</v>
      </c>
      <c r="DU26" s="13">
        <f>DU27+DU32+DU37+DU38+DU39+DU42+DU48</f>
        <v>0</v>
      </c>
      <c r="DV26" s="13">
        <f>DV38+DV42+DV48</f>
        <v>0</v>
      </c>
      <c r="DW26" s="13">
        <f>DW38+DW42+DW48</f>
        <v>0</v>
      </c>
      <c r="DX26" s="13">
        <f t="shared" ref="DX26" si="348">DY26+DZ26</f>
        <v>0</v>
      </c>
      <c r="DY26" s="13">
        <f>DY27+DY32+DY37+DY38+DY39+DY42+DY48</f>
        <v>0</v>
      </c>
      <c r="DZ26" s="13">
        <f>DZ38+DZ42+DZ48</f>
        <v>0</v>
      </c>
      <c r="EA26" s="13">
        <f>EA38+EA42+EA48</f>
        <v>0</v>
      </c>
      <c r="EB26" s="13">
        <f t="shared" ref="EB26" si="349">EC26+ED26</f>
        <v>0</v>
      </c>
      <c r="EC26" s="13">
        <f>EC27+EC32+EC37+EC38+EC39+EC42+EC48</f>
        <v>0</v>
      </c>
      <c r="ED26" s="13">
        <f>ED38+ED42+ED48</f>
        <v>0</v>
      </c>
      <c r="EE26" s="13">
        <f>EE38+EE42+EE48</f>
        <v>0</v>
      </c>
      <c r="EF26" s="13">
        <f t="shared" ref="EF26" si="350">EG26+EH26</f>
        <v>0</v>
      </c>
      <c r="EG26" s="13">
        <f>EG27+EG32+EG37+EG38+EG39+EG42+EG48</f>
        <v>0</v>
      </c>
      <c r="EH26" s="13">
        <f>EH38+EH42+EH48</f>
        <v>0</v>
      </c>
      <c r="EI26" s="13">
        <f>EI38+EI42+EI48</f>
        <v>0</v>
      </c>
      <c r="EJ26" s="13">
        <f t="shared" ref="EJ26" si="351">EK26+EL26</f>
        <v>0</v>
      </c>
      <c r="EK26" s="13">
        <f>EK27+EK32+EK37+EK38+EK39+EK42+EK48</f>
        <v>0</v>
      </c>
      <c r="EL26" s="13">
        <f>EL38+EL42+EL48</f>
        <v>0</v>
      </c>
      <c r="EM26" s="13">
        <f>EM38+EM42+EM48</f>
        <v>0</v>
      </c>
      <c r="EN26" s="144"/>
    </row>
    <row r="27" spans="2:144" ht="30.75" hidden="1" customHeight="1" x14ac:dyDescent="0.3">
      <c r="B27" s="121" t="s">
        <v>218</v>
      </c>
      <c r="C27" s="119">
        <v>1020</v>
      </c>
      <c r="D27" s="119"/>
      <c r="E27" s="120" t="s">
        <v>219</v>
      </c>
      <c r="F27" s="21"/>
      <c r="G27" s="21"/>
      <c r="H27" s="13">
        <f>H28+H29+H30+H31</f>
        <v>0</v>
      </c>
      <c r="I27" s="13">
        <f t="shared" ref="I27:K27" si="352">I28+I29+I30+I31</f>
        <v>0</v>
      </c>
      <c r="J27" s="13">
        <f t="shared" si="352"/>
        <v>0</v>
      </c>
      <c r="K27" s="13">
        <f t="shared" si="352"/>
        <v>0</v>
      </c>
      <c r="L27" s="13">
        <f>L28+L29+L30+L31</f>
        <v>0</v>
      </c>
      <c r="M27" s="13">
        <f t="shared" ref="M27:O27" si="353">M28+M29+M30+M31</f>
        <v>0</v>
      </c>
      <c r="N27" s="13">
        <f t="shared" si="353"/>
        <v>0</v>
      </c>
      <c r="O27" s="13">
        <f t="shared" si="353"/>
        <v>0</v>
      </c>
      <c r="P27" s="13">
        <f>P28+P29+P30+P31</f>
        <v>0</v>
      </c>
      <c r="Q27" s="13">
        <f t="shared" ref="Q27:S27" si="354">Q28+Q29+Q30+Q31</f>
        <v>0</v>
      </c>
      <c r="R27" s="13">
        <f t="shared" si="354"/>
        <v>0</v>
      </c>
      <c r="S27" s="13">
        <f t="shared" si="354"/>
        <v>0</v>
      </c>
      <c r="T27" s="13">
        <f>T28+T29+T30+T31</f>
        <v>0</v>
      </c>
      <c r="U27" s="13">
        <f t="shared" ref="U27:W27" si="355">U28+U29+U30+U31</f>
        <v>0</v>
      </c>
      <c r="V27" s="13">
        <f t="shared" si="355"/>
        <v>0</v>
      </c>
      <c r="W27" s="13">
        <f t="shared" si="355"/>
        <v>0</v>
      </c>
      <c r="X27" s="13">
        <f>X28+X29+X30+X31</f>
        <v>0</v>
      </c>
      <c r="Y27" s="13">
        <f t="shared" ref="Y27:AA27" si="356">Y28+Y29+Y30+Y31</f>
        <v>0</v>
      </c>
      <c r="Z27" s="13">
        <f t="shared" si="356"/>
        <v>0</v>
      </c>
      <c r="AA27" s="13">
        <f t="shared" si="356"/>
        <v>0</v>
      </c>
      <c r="AB27" s="13">
        <f>AB28+AB29+AB30+AB31</f>
        <v>0</v>
      </c>
      <c r="AC27" s="13">
        <f t="shared" ref="AC27:AE27" si="357">AC28+AC29+AC30+AC31</f>
        <v>0</v>
      </c>
      <c r="AD27" s="13">
        <f t="shared" si="357"/>
        <v>0</v>
      </c>
      <c r="AE27" s="13">
        <f t="shared" si="357"/>
        <v>0</v>
      </c>
      <c r="AF27" s="13">
        <f>AF28+AF29+AF30+AF31</f>
        <v>0</v>
      </c>
      <c r="AG27" s="13">
        <f t="shared" ref="AG27:AI27" si="358">AG28+AG29+AG30+AG31</f>
        <v>0</v>
      </c>
      <c r="AH27" s="13">
        <f t="shared" si="358"/>
        <v>0</v>
      </c>
      <c r="AI27" s="13">
        <f t="shared" si="358"/>
        <v>0</v>
      </c>
      <c r="AJ27" s="13">
        <f>AJ28+AJ29+AJ30+AJ31</f>
        <v>0</v>
      </c>
      <c r="AK27" s="13">
        <f t="shared" ref="AK27:AM27" si="359">AK28+AK29+AK30+AK31</f>
        <v>0</v>
      </c>
      <c r="AL27" s="13">
        <f t="shared" si="359"/>
        <v>0</v>
      </c>
      <c r="AM27" s="13">
        <f t="shared" si="359"/>
        <v>0</v>
      </c>
      <c r="AN27" s="13">
        <f>AN28+AN29+AN30+AN31</f>
        <v>0</v>
      </c>
      <c r="AO27" s="13">
        <f t="shared" ref="AO27:AQ27" si="360">AO28+AO29+AO30+AO31</f>
        <v>0</v>
      </c>
      <c r="AP27" s="13">
        <f t="shared" si="360"/>
        <v>0</v>
      </c>
      <c r="AQ27" s="13">
        <f t="shared" si="360"/>
        <v>0</v>
      </c>
      <c r="AR27" s="13">
        <f>AR28+AR29+AR30+AR31</f>
        <v>0</v>
      </c>
      <c r="AS27" s="13">
        <f t="shared" ref="AS27:AU27" si="361">AS28+AS29+AS30+AS31</f>
        <v>0</v>
      </c>
      <c r="AT27" s="13">
        <f t="shared" si="361"/>
        <v>0</v>
      </c>
      <c r="AU27" s="13">
        <f t="shared" si="361"/>
        <v>0</v>
      </c>
      <c r="AV27" s="92">
        <f>AV28+AV29+AV30+AV31</f>
        <v>0</v>
      </c>
      <c r="AW27" s="92">
        <f t="shared" ref="AW27:AY27" si="362">AW28+AW29+AW30+AW31</f>
        <v>0</v>
      </c>
      <c r="AX27" s="92">
        <f t="shared" si="362"/>
        <v>0</v>
      </c>
      <c r="AY27" s="92">
        <f t="shared" si="362"/>
        <v>0</v>
      </c>
      <c r="AZ27" s="13">
        <f>AZ28+AZ29+AZ30+AZ31</f>
        <v>0</v>
      </c>
      <c r="BA27" s="13">
        <f t="shared" ref="BA27:BC27" si="363">BA28+BA29+BA30+BA31</f>
        <v>0</v>
      </c>
      <c r="BB27" s="13">
        <f t="shared" si="363"/>
        <v>0</v>
      </c>
      <c r="BC27" s="13">
        <f t="shared" si="363"/>
        <v>0</v>
      </c>
      <c r="BD27" s="13">
        <f>BD28+BD29+BD30+BD31</f>
        <v>0</v>
      </c>
      <c r="BE27" s="13">
        <f t="shared" ref="BE27:BG27" si="364">BE28+BE29+BE30+BE31</f>
        <v>0</v>
      </c>
      <c r="BF27" s="13">
        <f t="shared" si="364"/>
        <v>0</v>
      </c>
      <c r="BG27" s="13">
        <f t="shared" si="364"/>
        <v>0</v>
      </c>
      <c r="BH27" s="13">
        <f>BH28+BH29+BH30+BH31</f>
        <v>0</v>
      </c>
      <c r="BI27" s="13">
        <f t="shared" ref="BI27:BK27" si="365">BI28+BI29+BI30+BI31</f>
        <v>0</v>
      </c>
      <c r="BJ27" s="13">
        <f t="shared" si="365"/>
        <v>0</v>
      </c>
      <c r="BK27" s="13">
        <f t="shared" si="365"/>
        <v>0</v>
      </c>
      <c r="BL27" s="13">
        <f>BL28+BL29+BL30+BL31</f>
        <v>0</v>
      </c>
      <c r="BM27" s="13">
        <f t="shared" ref="BM27:BO27" si="366">BM28+BM29+BM30+BM31</f>
        <v>0</v>
      </c>
      <c r="BN27" s="13">
        <f t="shared" si="366"/>
        <v>0</v>
      </c>
      <c r="BO27" s="13">
        <f t="shared" si="366"/>
        <v>0</v>
      </c>
      <c r="BP27" s="13">
        <f>BP28+BP29+BP30+BP31</f>
        <v>0</v>
      </c>
      <c r="BQ27" s="13">
        <f t="shared" ref="BQ27:BS27" si="367">BQ28+BQ29+BQ30+BQ31</f>
        <v>0</v>
      </c>
      <c r="BR27" s="13">
        <f t="shared" si="367"/>
        <v>0</v>
      </c>
      <c r="BS27" s="13">
        <f t="shared" si="367"/>
        <v>0</v>
      </c>
      <c r="BT27" s="13">
        <f>BT28+BT29+BT30+BT31</f>
        <v>0</v>
      </c>
      <c r="BU27" s="13">
        <f t="shared" ref="BU27:BW27" si="368">BU28+BU29+BU30+BU31</f>
        <v>0</v>
      </c>
      <c r="BV27" s="13">
        <f t="shared" si="368"/>
        <v>0</v>
      </c>
      <c r="BW27" s="13">
        <f t="shared" si="368"/>
        <v>0</v>
      </c>
      <c r="BX27" s="13">
        <f>BX28+BX29+BX30+BX31</f>
        <v>0</v>
      </c>
      <c r="BY27" s="13">
        <f t="shared" ref="BY27:CA27" si="369">BY28+BY29+BY30+BY31</f>
        <v>0</v>
      </c>
      <c r="BZ27" s="13">
        <f t="shared" si="369"/>
        <v>0</v>
      </c>
      <c r="CA27" s="13">
        <f t="shared" si="369"/>
        <v>0</v>
      </c>
      <c r="CB27" s="13">
        <f>CB28+CB29+CB30+CB31</f>
        <v>0</v>
      </c>
      <c r="CC27" s="13">
        <f t="shared" ref="CC27:CE27" si="370">CC28+CC29+CC30+CC31</f>
        <v>0</v>
      </c>
      <c r="CD27" s="13">
        <f t="shared" si="370"/>
        <v>0</v>
      </c>
      <c r="CE27" s="13">
        <f t="shared" si="370"/>
        <v>0</v>
      </c>
      <c r="CF27" s="13">
        <f>CF28+CF29+CF30+CF31</f>
        <v>0</v>
      </c>
      <c r="CG27" s="13">
        <f t="shared" ref="CG27:CI27" si="371">CG28+CG29+CG30+CG31</f>
        <v>0</v>
      </c>
      <c r="CH27" s="13">
        <f t="shared" si="371"/>
        <v>0</v>
      </c>
      <c r="CI27" s="13">
        <f t="shared" si="371"/>
        <v>0</v>
      </c>
      <c r="CJ27" s="13">
        <f>CJ28+CJ29+CJ30+CJ31</f>
        <v>0</v>
      </c>
      <c r="CK27" s="13">
        <f t="shared" ref="CK27:CM27" si="372">CK28+CK29+CK30+CK31</f>
        <v>0</v>
      </c>
      <c r="CL27" s="13">
        <f t="shared" si="372"/>
        <v>0</v>
      </c>
      <c r="CM27" s="13">
        <f t="shared" si="372"/>
        <v>0</v>
      </c>
      <c r="CN27" s="13">
        <f>CN28+CN29+CN30+CN31</f>
        <v>0</v>
      </c>
      <c r="CO27" s="13">
        <f t="shared" ref="CO27:CQ27" si="373">CO28+CO29+CO30+CO31</f>
        <v>0</v>
      </c>
      <c r="CP27" s="13">
        <f t="shared" si="373"/>
        <v>0</v>
      </c>
      <c r="CQ27" s="13">
        <f t="shared" si="373"/>
        <v>0</v>
      </c>
      <c r="CR27" s="13">
        <f>CR28+CR29+CR30+CR31</f>
        <v>0</v>
      </c>
      <c r="CS27" s="13">
        <f t="shared" ref="CS27:CU27" si="374">CS28+CS29+CS30+CS31</f>
        <v>0</v>
      </c>
      <c r="CT27" s="13">
        <f t="shared" si="374"/>
        <v>0</v>
      </c>
      <c r="CU27" s="13">
        <f t="shared" si="374"/>
        <v>0</v>
      </c>
      <c r="CV27" s="13">
        <f>CV28+CV29+CV30+CV31</f>
        <v>0</v>
      </c>
      <c r="CW27" s="13">
        <f t="shared" ref="CW27:CY27" si="375">CW28+CW29+CW30+CW31</f>
        <v>0</v>
      </c>
      <c r="CX27" s="13">
        <f t="shared" si="375"/>
        <v>0</v>
      </c>
      <c r="CY27" s="13">
        <f t="shared" si="375"/>
        <v>0</v>
      </c>
      <c r="CZ27" s="13">
        <f>CZ28+CZ29+CZ30+CZ31</f>
        <v>0</v>
      </c>
      <c r="DA27" s="13">
        <f t="shared" ref="DA27:DC27" si="376">DA28+DA29+DA30+DA31</f>
        <v>0</v>
      </c>
      <c r="DB27" s="13">
        <f t="shared" si="376"/>
        <v>0</v>
      </c>
      <c r="DC27" s="13">
        <f t="shared" si="376"/>
        <v>0</v>
      </c>
      <c r="DD27" s="13">
        <f>DD28+DD29+DD30+DD31</f>
        <v>0</v>
      </c>
      <c r="DE27" s="13">
        <f t="shared" ref="DE27:DG27" si="377">DE28+DE29+DE30+DE31</f>
        <v>0</v>
      </c>
      <c r="DF27" s="13">
        <f t="shared" si="377"/>
        <v>0</v>
      </c>
      <c r="DG27" s="13">
        <f t="shared" si="377"/>
        <v>0</v>
      </c>
      <c r="DH27" s="13">
        <f>DH28+DH29+DH30+DH31</f>
        <v>0</v>
      </c>
      <c r="DI27" s="13">
        <f t="shared" ref="DI27:DK27" si="378">DI28+DI29+DI30+DI31</f>
        <v>0</v>
      </c>
      <c r="DJ27" s="13">
        <f t="shared" si="378"/>
        <v>0</v>
      </c>
      <c r="DK27" s="13">
        <f t="shared" si="378"/>
        <v>0</v>
      </c>
      <c r="DL27" s="13">
        <f>DL28+DL29+DL30+DL31</f>
        <v>0</v>
      </c>
      <c r="DM27" s="13">
        <f t="shared" ref="DM27:DO27" si="379">DM28+DM29+DM30+DM31</f>
        <v>0</v>
      </c>
      <c r="DN27" s="13">
        <f t="shared" si="379"/>
        <v>0</v>
      </c>
      <c r="DO27" s="13">
        <f t="shared" si="379"/>
        <v>0</v>
      </c>
      <c r="DP27" s="13">
        <f>DP28+DP29+DP30+DP31</f>
        <v>0</v>
      </c>
      <c r="DQ27" s="13">
        <f t="shared" ref="DQ27:DS27" si="380">DQ28+DQ29+DQ30+DQ31</f>
        <v>0</v>
      </c>
      <c r="DR27" s="13">
        <f t="shared" si="380"/>
        <v>0</v>
      </c>
      <c r="DS27" s="13">
        <f t="shared" si="380"/>
        <v>0</v>
      </c>
      <c r="DT27" s="13">
        <f>DT28+DT29+DT30+DT31</f>
        <v>0</v>
      </c>
      <c r="DU27" s="13">
        <f t="shared" ref="DU27:DW27" si="381">DU28+DU29+DU30+DU31</f>
        <v>0</v>
      </c>
      <c r="DV27" s="13">
        <f t="shared" si="381"/>
        <v>0</v>
      </c>
      <c r="DW27" s="13">
        <f t="shared" si="381"/>
        <v>0</v>
      </c>
      <c r="DX27" s="13">
        <f>DX28+DX29+DX30+DX31</f>
        <v>0</v>
      </c>
      <c r="DY27" s="13">
        <f t="shared" ref="DY27:EA27" si="382">DY28+DY29+DY30+DY31</f>
        <v>0</v>
      </c>
      <c r="DZ27" s="13">
        <f t="shared" si="382"/>
        <v>0</v>
      </c>
      <c r="EA27" s="13">
        <f t="shared" si="382"/>
        <v>0</v>
      </c>
      <c r="EB27" s="13">
        <f>EB28+EB29+EB30+EB31</f>
        <v>0</v>
      </c>
      <c r="EC27" s="13">
        <f t="shared" ref="EC27:EE27" si="383">EC28+EC29+EC30+EC31</f>
        <v>0</v>
      </c>
      <c r="ED27" s="13">
        <f t="shared" si="383"/>
        <v>0</v>
      </c>
      <c r="EE27" s="13">
        <f t="shared" si="383"/>
        <v>0</v>
      </c>
      <c r="EF27" s="13">
        <f>EF28+EF29+EF30+EF31</f>
        <v>0</v>
      </c>
      <c r="EG27" s="13">
        <f t="shared" ref="EG27:EI27" si="384">EG28+EG29+EG30+EG31</f>
        <v>0</v>
      </c>
      <c r="EH27" s="13">
        <f t="shared" si="384"/>
        <v>0</v>
      </c>
      <c r="EI27" s="13">
        <f t="shared" si="384"/>
        <v>0</v>
      </c>
      <c r="EJ27" s="13">
        <f>EJ28+EJ29+EJ30+EJ31</f>
        <v>0</v>
      </c>
      <c r="EK27" s="13">
        <f t="shared" ref="EK27:EM27" si="385">EK28+EK29+EK30+EK31</f>
        <v>0</v>
      </c>
      <c r="EL27" s="13">
        <f t="shared" si="385"/>
        <v>0</v>
      </c>
      <c r="EM27" s="13">
        <f t="shared" si="385"/>
        <v>0</v>
      </c>
      <c r="EN27" s="144"/>
    </row>
    <row r="28" spans="2:144" ht="35.25" hidden="1" customHeight="1" x14ac:dyDescent="0.3">
      <c r="B28" s="127" t="s">
        <v>220</v>
      </c>
      <c r="C28" s="125">
        <v>1021</v>
      </c>
      <c r="D28" s="125" t="s">
        <v>221</v>
      </c>
      <c r="E28" s="128" t="s">
        <v>222</v>
      </c>
      <c r="F28" s="21"/>
      <c r="G28" s="21"/>
      <c r="H28" s="13">
        <f>I28+J28</f>
        <v>0</v>
      </c>
      <c r="I28" s="17">
        <f t="shared" ref="I28:I31" si="386">M28+Q28+U28+Y28+AC28+AG28+AK28+AO28+AS28+AW28+BA28+BE28+BI28+BM28+BQ28+BU28+BY28+CC28+CG28+CK28+CO28+CS28+CW28+DE28+DI28+DM28+DQ28+DU28+DY28+EC28+EG28+EK28</f>
        <v>0</v>
      </c>
      <c r="J28" s="17">
        <f t="shared" ref="J28:J31" si="387">N28+R28+V28+Z28+AD28+AH28+AL28+AP28+AT28+AX28+BB28+BF28+BJ28+BN28+BR28+BV28+BZ28+CD28+CH28+CL28+CP28+CT28+CX28+DF28+DJ28+DN28+DR28+DV28+DZ28+ED28+EH28+EL28</f>
        <v>0</v>
      </c>
      <c r="K28" s="17">
        <f t="shared" ref="K28:K31" si="388">O28+S28+W28+AA28+AE28+AI28+AM28+AQ28+AU28+AY28+BC28+BG28+BK28+BO28+BS28+BW28+CA28+CE28+CI28+CM28+CQ28+CU28+CY28+DG28+DK28+DO28+DS28+DW28+EA28+EE28+EI28+EM28</f>
        <v>0</v>
      </c>
      <c r="L28" s="13">
        <f>M28+N28</f>
        <v>0</v>
      </c>
      <c r="M28" s="17"/>
      <c r="N28" s="20"/>
      <c r="O28" s="17"/>
      <c r="P28" s="13">
        <f>Q28+R28</f>
        <v>0</v>
      </c>
      <c r="Q28" s="17"/>
      <c r="R28" s="20"/>
      <c r="S28" s="17"/>
      <c r="T28" s="13">
        <f>U28+V28</f>
        <v>0</v>
      </c>
      <c r="U28" s="17"/>
      <c r="V28" s="20"/>
      <c r="W28" s="17"/>
      <c r="X28" s="13">
        <f>Y28+Z28</f>
        <v>0</v>
      </c>
      <c r="Y28" s="17"/>
      <c r="Z28" s="20"/>
      <c r="AA28" s="17"/>
      <c r="AB28" s="13">
        <f>AC28+AD28</f>
        <v>0</v>
      </c>
      <c r="AC28" s="17"/>
      <c r="AD28" s="20"/>
      <c r="AE28" s="17"/>
      <c r="AF28" s="13">
        <f>AG28+AH28</f>
        <v>0</v>
      </c>
      <c r="AG28" s="17"/>
      <c r="AH28" s="20"/>
      <c r="AI28" s="17"/>
      <c r="AJ28" s="13">
        <f>AK28+AL28</f>
        <v>0</v>
      </c>
      <c r="AK28" s="17"/>
      <c r="AL28" s="20"/>
      <c r="AM28" s="17"/>
      <c r="AN28" s="13">
        <f>AO28+AP28</f>
        <v>0</v>
      </c>
      <c r="AO28" s="17"/>
      <c r="AP28" s="20"/>
      <c r="AQ28" s="17"/>
      <c r="AR28" s="13">
        <f>AS28+AT28</f>
        <v>0</v>
      </c>
      <c r="AS28" s="17"/>
      <c r="AT28" s="20"/>
      <c r="AU28" s="17"/>
      <c r="AV28" s="92">
        <f>AW28+AX28</f>
        <v>0</v>
      </c>
      <c r="AW28" s="93"/>
      <c r="AX28" s="94"/>
      <c r="AY28" s="93"/>
      <c r="AZ28" s="13">
        <f>BA28+BB28</f>
        <v>0</v>
      </c>
      <c r="BA28" s="17"/>
      <c r="BB28" s="20"/>
      <c r="BC28" s="17"/>
      <c r="BD28" s="13">
        <f>BE28+BF28</f>
        <v>0</v>
      </c>
      <c r="BE28" s="17"/>
      <c r="BF28" s="20"/>
      <c r="BG28" s="17"/>
      <c r="BH28" s="13">
        <f>BI28+BJ28</f>
        <v>0</v>
      </c>
      <c r="BI28" s="17"/>
      <c r="BJ28" s="20"/>
      <c r="BK28" s="17"/>
      <c r="BL28" s="13">
        <f>BM28+BN28</f>
        <v>0</v>
      </c>
      <c r="BM28" s="17"/>
      <c r="BN28" s="20"/>
      <c r="BO28" s="17"/>
      <c r="BP28" s="13">
        <f>BQ28+BR28</f>
        <v>0</v>
      </c>
      <c r="BQ28" s="17"/>
      <c r="BR28" s="20"/>
      <c r="BS28" s="17"/>
      <c r="BT28" s="13">
        <f>BU28+BV28</f>
        <v>0</v>
      </c>
      <c r="BU28" s="17"/>
      <c r="BV28" s="20"/>
      <c r="BW28" s="17"/>
      <c r="BX28" s="13">
        <f>BY28+BZ28</f>
        <v>0</v>
      </c>
      <c r="BY28" s="17"/>
      <c r="BZ28" s="20"/>
      <c r="CA28" s="17"/>
      <c r="CB28" s="13">
        <f>CC28+CD28</f>
        <v>0</v>
      </c>
      <c r="CC28" s="17"/>
      <c r="CD28" s="20"/>
      <c r="CE28" s="17"/>
      <c r="CF28" s="13">
        <f>CG28+CH28</f>
        <v>0</v>
      </c>
      <c r="CG28" s="17"/>
      <c r="CH28" s="20"/>
      <c r="CI28" s="17"/>
      <c r="CJ28" s="13">
        <f>CK28+CL28</f>
        <v>0</v>
      </c>
      <c r="CK28" s="17"/>
      <c r="CL28" s="20"/>
      <c r="CM28" s="17"/>
      <c r="CN28" s="13">
        <f>CO28+CP28</f>
        <v>0</v>
      </c>
      <c r="CO28" s="17"/>
      <c r="CP28" s="20"/>
      <c r="CQ28" s="17"/>
      <c r="CR28" s="13">
        <f>CS28+CT28</f>
        <v>0</v>
      </c>
      <c r="CS28" s="17"/>
      <c r="CT28" s="20"/>
      <c r="CU28" s="17"/>
      <c r="CV28" s="13">
        <f>CW28+CX28</f>
        <v>0</v>
      </c>
      <c r="CW28" s="17"/>
      <c r="CX28" s="20"/>
      <c r="CY28" s="17"/>
      <c r="CZ28" s="13">
        <f>DA28+DB28</f>
        <v>0</v>
      </c>
      <c r="DA28" s="17"/>
      <c r="DB28" s="20"/>
      <c r="DC28" s="17"/>
      <c r="DD28" s="13">
        <f>DE28+DF28</f>
        <v>0</v>
      </c>
      <c r="DE28" s="17"/>
      <c r="DF28" s="20"/>
      <c r="DG28" s="17"/>
      <c r="DH28" s="13">
        <f>DI28+DJ28</f>
        <v>0</v>
      </c>
      <c r="DI28" s="17"/>
      <c r="DJ28" s="20"/>
      <c r="DK28" s="17"/>
      <c r="DL28" s="13">
        <f>DM28+DN28</f>
        <v>0</v>
      </c>
      <c r="DM28" s="17"/>
      <c r="DN28" s="20"/>
      <c r="DO28" s="17"/>
      <c r="DP28" s="13">
        <f>DQ28+DR28</f>
        <v>0</v>
      </c>
      <c r="DQ28" s="17"/>
      <c r="DR28" s="20"/>
      <c r="DS28" s="17"/>
      <c r="DT28" s="13">
        <f>DU28+DV28</f>
        <v>0</v>
      </c>
      <c r="DU28" s="17"/>
      <c r="DV28" s="20"/>
      <c r="DW28" s="17"/>
      <c r="DX28" s="13">
        <f>DY28+DZ28</f>
        <v>0</v>
      </c>
      <c r="DY28" s="17"/>
      <c r="DZ28" s="20"/>
      <c r="EA28" s="17"/>
      <c r="EB28" s="13">
        <f>EC28+ED28</f>
        <v>0</v>
      </c>
      <c r="EC28" s="17"/>
      <c r="ED28" s="20"/>
      <c r="EE28" s="17"/>
      <c r="EF28" s="13">
        <f>EG28+EH28</f>
        <v>0</v>
      </c>
      <c r="EG28" s="17"/>
      <c r="EH28" s="20"/>
      <c r="EI28" s="17"/>
      <c r="EJ28" s="13">
        <f>EK28+EL28</f>
        <v>0</v>
      </c>
      <c r="EK28" s="17"/>
      <c r="EL28" s="20"/>
      <c r="EM28" s="17"/>
      <c r="EN28" s="144"/>
    </row>
    <row r="29" spans="2:144" ht="65.25" hidden="1" customHeight="1" x14ac:dyDescent="0.3">
      <c r="B29" s="127" t="s">
        <v>223</v>
      </c>
      <c r="C29" s="125">
        <v>1022</v>
      </c>
      <c r="D29" s="125" t="s">
        <v>224</v>
      </c>
      <c r="E29" s="128" t="s">
        <v>225</v>
      </c>
      <c r="F29" s="21"/>
      <c r="G29" s="21"/>
      <c r="H29" s="13">
        <f t="shared" ref="H29:H31" si="389">I29+J29</f>
        <v>0</v>
      </c>
      <c r="I29" s="17">
        <f t="shared" si="386"/>
        <v>0</v>
      </c>
      <c r="J29" s="17">
        <f t="shared" si="387"/>
        <v>0</v>
      </c>
      <c r="K29" s="17">
        <f t="shared" si="388"/>
        <v>0</v>
      </c>
      <c r="L29" s="13">
        <f t="shared" ref="L29:L31" si="390">M29+N29</f>
        <v>0</v>
      </c>
      <c r="M29" s="17"/>
      <c r="N29" s="20"/>
      <c r="O29" s="17"/>
      <c r="P29" s="13">
        <f t="shared" ref="P29:P31" si="391">Q29+R29</f>
        <v>0</v>
      </c>
      <c r="Q29" s="17"/>
      <c r="R29" s="20"/>
      <c r="S29" s="17"/>
      <c r="T29" s="13">
        <f t="shared" ref="T29:T31" si="392">U29+V29</f>
        <v>0</v>
      </c>
      <c r="U29" s="17"/>
      <c r="V29" s="20"/>
      <c r="W29" s="17"/>
      <c r="X29" s="13">
        <f t="shared" ref="X29:X31" si="393">Y29+Z29</f>
        <v>0</v>
      </c>
      <c r="Y29" s="17"/>
      <c r="Z29" s="20"/>
      <c r="AA29" s="17"/>
      <c r="AB29" s="13">
        <f t="shared" ref="AB29:AB31" si="394">AC29+AD29</f>
        <v>0</v>
      </c>
      <c r="AC29" s="17"/>
      <c r="AD29" s="20"/>
      <c r="AE29" s="17"/>
      <c r="AF29" s="13">
        <f t="shared" ref="AF29:AF31" si="395">AG29+AH29</f>
        <v>0</v>
      </c>
      <c r="AG29" s="17"/>
      <c r="AH29" s="20"/>
      <c r="AI29" s="17"/>
      <c r="AJ29" s="13">
        <f t="shared" ref="AJ29:AJ31" si="396">AK29+AL29</f>
        <v>0</v>
      </c>
      <c r="AK29" s="17"/>
      <c r="AL29" s="20"/>
      <c r="AM29" s="17"/>
      <c r="AN29" s="13">
        <f t="shared" ref="AN29:AN31" si="397">AO29+AP29</f>
        <v>0</v>
      </c>
      <c r="AO29" s="17"/>
      <c r="AP29" s="20"/>
      <c r="AQ29" s="17"/>
      <c r="AR29" s="13">
        <f t="shared" ref="AR29:AR31" si="398">AS29+AT29</f>
        <v>0</v>
      </c>
      <c r="AS29" s="17"/>
      <c r="AT29" s="20"/>
      <c r="AU29" s="17"/>
      <c r="AV29" s="92">
        <f t="shared" ref="AV29:AV31" si="399">AW29+AX29</f>
        <v>0</v>
      </c>
      <c r="AW29" s="93"/>
      <c r="AX29" s="94"/>
      <c r="AY29" s="93"/>
      <c r="AZ29" s="13">
        <f t="shared" ref="AZ29:AZ31" si="400">BA29+BB29</f>
        <v>0</v>
      </c>
      <c r="BA29" s="17"/>
      <c r="BB29" s="20"/>
      <c r="BC29" s="17"/>
      <c r="BD29" s="13">
        <f t="shared" ref="BD29:BD31" si="401">BE29+BF29</f>
        <v>0</v>
      </c>
      <c r="BE29" s="17"/>
      <c r="BF29" s="20"/>
      <c r="BG29" s="17"/>
      <c r="BH29" s="13">
        <f t="shared" ref="BH29:BH31" si="402">BI29+BJ29</f>
        <v>0</v>
      </c>
      <c r="BI29" s="17"/>
      <c r="BJ29" s="20"/>
      <c r="BK29" s="17"/>
      <c r="BL29" s="13">
        <f t="shared" ref="BL29:BL31" si="403">BM29+BN29</f>
        <v>0</v>
      </c>
      <c r="BM29" s="17"/>
      <c r="BN29" s="20"/>
      <c r="BO29" s="17"/>
      <c r="BP29" s="13">
        <f t="shared" ref="BP29:BP31" si="404">BQ29+BR29</f>
        <v>0</v>
      </c>
      <c r="BQ29" s="17"/>
      <c r="BR29" s="20"/>
      <c r="BS29" s="17"/>
      <c r="BT29" s="13">
        <f t="shared" ref="BT29:BT31" si="405">BU29+BV29</f>
        <v>0</v>
      </c>
      <c r="BU29" s="17"/>
      <c r="BV29" s="20"/>
      <c r="BW29" s="17"/>
      <c r="BX29" s="13">
        <f t="shared" ref="BX29:BX31" si="406">BY29+BZ29</f>
        <v>0</v>
      </c>
      <c r="BY29" s="17"/>
      <c r="BZ29" s="20"/>
      <c r="CA29" s="17"/>
      <c r="CB29" s="13">
        <f t="shared" ref="CB29:CB31" si="407">CC29+CD29</f>
        <v>0</v>
      </c>
      <c r="CC29" s="17"/>
      <c r="CD29" s="20"/>
      <c r="CE29" s="17"/>
      <c r="CF29" s="13">
        <f t="shared" ref="CF29:CF31" si="408">CG29+CH29</f>
        <v>0</v>
      </c>
      <c r="CG29" s="17"/>
      <c r="CH29" s="20"/>
      <c r="CI29" s="17"/>
      <c r="CJ29" s="13">
        <f t="shared" ref="CJ29:CJ31" si="409">CK29+CL29</f>
        <v>0</v>
      </c>
      <c r="CK29" s="17"/>
      <c r="CL29" s="20"/>
      <c r="CM29" s="17"/>
      <c r="CN29" s="13">
        <f t="shared" ref="CN29:CN31" si="410">CO29+CP29</f>
        <v>0</v>
      </c>
      <c r="CO29" s="17"/>
      <c r="CP29" s="20"/>
      <c r="CQ29" s="17"/>
      <c r="CR29" s="13">
        <f t="shared" ref="CR29:CR31" si="411">CS29+CT29</f>
        <v>0</v>
      </c>
      <c r="CS29" s="17"/>
      <c r="CT29" s="20"/>
      <c r="CU29" s="17"/>
      <c r="CV29" s="13">
        <f t="shared" ref="CV29:CV31" si="412">CW29+CX29</f>
        <v>0</v>
      </c>
      <c r="CW29" s="17"/>
      <c r="CX29" s="20"/>
      <c r="CY29" s="17"/>
      <c r="CZ29" s="13">
        <f t="shared" ref="CZ29:CZ31" si="413">DA29+DB29</f>
        <v>0</v>
      </c>
      <c r="DA29" s="17"/>
      <c r="DB29" s="20"/>
      <c r="DC29" s="17"/>
      <c r="DD29" s="13">
        <f t="shared" ref="DD29:DD31" si="414">DE29+DF29</f>
        <v>0</v>
      </c>
      <c r="DE29" s="17"/>
      <c r="DF29" s="20"/>
      <c r="DG29" s="17"/>
      <c r="DH29" s="13">
        <f t="shared" ref="DH29:DH31" si="415">DI29+DJ29</f>
        <v>0</v>
      </c>
      <c r="DI29" s="17"/>
      <c r="DJ29" s="20"/>
      <c r="DK29" s="17"/>
      <c r="DL29" s="13">
        <f t="shared" ref="DL29:DL31" si="416">DM29+DN29</f>
        <v>0</v>
      </c>
      <c r="DM29" s="17"/>
      <c r="DN29" s="20"/>
      <c r="DO29" s="17"/>
      <c r="DP29" s="13">
        <f t="shared" ref="DP29:DP31" si="417">DQ29+DR29</f>
        <v>0</v>
      </c>
      <c r="DQ29" s="17"/>
      <c r="DR29" s="20"/>
      <c r="DS29" s="17"/>
      <c r="DT29" s="13">
        <f t="shared" ref="DT29:DT31" si="418">DU29+DV29</f>
        <v>0</v>
      </c>
      <c r="DU29" s="17"/>
      <c r="DV29" s="20"/>
      <c r="DW29" s="17"/>
      <c r="DX29" s="13">
        <f t="shared" ref="DX29:DX31" si="419">DY29+DZ29</f>
        <v>0</v>
      </c>
      <c r="DY29" s="17"/>
      <c r="DZ29" s="20"/>
      <c r="EA29" s="17"/>
      <c r="EB29" s="13">
        <f t="shared" ref="EB29:EB31" si="420">EC29+ED29</f>
        <v>0</v>
      </c>
      <c r="EC29" s="17"/>
      <c r="ED29" s="20"/>
      <c r="EE29" s="17"/>
      <c r="EF29" s="13">
        <f t="shared" ref="EF29:EF31" si="421">EG29+EH29</f>
        <v>0</v>
      </c>
      <c r="EG29" s="17"/>
      <c r="EH29" s="20"/>
      <c r="EI29" s="17"/>
      <c r="EJ29" s="13">
        <f t="shared" ref="EJ29:EJ31" si="422">EK29+EL29</f>
        <v>0</v>
      </c>
      <c r="EK29" s="17"/>
      <c r="EL29" s="20"/>
      <c r="EM29" s="17"/>
      <c r="EN29" s="144"/>
    </row>
    <row r="30" spans="2:144" ht="46.5" hidden="1" customHeight="1" x14ac:dyDescent="0.3">
      <c r="B30" s="127" t="s">
        <v>226</v>
      </c>
      <c r="C30" s="125">
        <v>1023</v>
      </c>
      <c r="D30" s="125" t="s">
        <v>224</v>
      </c>
      <c r="E30" s="128" t="s">
        <v>227</v>
      </c>
      <c r="F30" s="21"/>
      <c r="G30" s="21"/>
      <c r="H30" s="13">
        <f t="shared" si="389"/>
        <v>0</v>
      </c>
      <c r="I30" s="17">
        <f t="shared" si="386"/>
        <v>0</v>
      </c>
      <c r="J30" s="17">
        <f t="shared" si="387"/>
        <v>0</v>
      </c>
      <c r="K30" s="17">
        <f t="shared" si="388"/>
        <v>0</v>
      </c>
      <c r="L30" s="13">
        <f t="shared" si="390"/>
        <v>0</v>
      </c>
      <c r="M30" s="17"/>
      <c r="N30" s="20"/>
      <c r="O30" s="17"/>
      <c r="P30" s="13">
        <f t="shared" si="391"/>
        <v>0</v>
      </c>
      <c r="Q30" s="17"/>
      <c r="R30" s="20"/>
      <c r="S30" s="17"/>
      <c r="T30" s="13">
        <f t="shared" si="392"/>
        <v>0</v>
      </c>
      <c r="U30" s="17"/>
      <c r="V30" s="20"/>
      <c r="W30" s="17"/>
      <c r="X30" s="13">
        <f t="shared" si="393"/>
        <v>0</v>
      </c>
      <c r="Y30" s="17"/>
      <c r="Z30" s="20"/>
      <c r="AA30" s="17"/>
      <c r="AB30" s="13">
        <f t="shared" si="394"/>
        <v>0</v>
      </c>
      <c r="AC30" s="17"/>
      <c r="AD30" s="20"/>
      <c r="AE30" s="17"/>
      <c r="AF30" s="13">
        <f t="shared" si="395"/>
        <v>0</v>
      </c>
      <c r="AG30" s="17"/>
      <c r="AH30" s="20"/>
      <c r="AI30" s="17"/>
      <c r="AJ30" s="13">
        <f t="shared" si="396"/>
        <v>0</v>
      </c>
      <c r="AK30" s="17"/>
      <c r="AL30" s="20"/>
      <c r="AM30" s="17"/>
      <c r="AN30" s="13">
        <f t="shared" si="397"/>
        <v>0</v>
      </c>
      <c r="AO30" s="17"/>
      <c r="AP30" s="20"/>
      <c r="AQ30" s="17"/>
      <c r="AR30" s="13">
        <f t="shared" si="398"/>
        <v>0</v>
      </c>
      <c r="AS30" s="17"/>
      <c r="AT30" s="20"/>
      <c r="AU30" s="17"/>
      <c r="AV30" s="92">
        <f t="shared" si="399"/>
        <v>0</v>
      </c>
      <c r="AW30" s="93"/>
      <c r="AX30" s="94"/>
      <c r="AY30" s="93"/>
      <c r="AZ30" s="13">
        <f t="shared" si="400"/>
        <v>0</v>
      </c>
      <c r="BA30" s="17"/>
      <c r="BB30" s="20"/>
      <c r="BC30" s="17"/>
      <c r="BD30" s="13">
        <f t="shared" si="401"/>
        <v>0</v>
      </c>
      <c r="BE30" s="17"/>
      <c r="BF30" s="20"/>
      <c r="BG30" s="17"/>
      <c r="BH30" s="13">
        <f t="shared" si="402"/>
        <v>0</v>
      </c>
      <c r="BI30" s="17"/>
      <c r="BJ30" s="20"/>
      <c r="BK30" s="17"/>
      <c r="BL30" s="13">
        <f t="shared" si="403"/>
        <v>0</v>
      </c>
      <c r="BM30" s="17"/>
      <c r="BN30" s="20"/>
      <c r="BO30" s="17"/>
      <c r="BP30" s="13">
        <f t="shared" si="404"/>
        <v>0</v>
      </c>
      <c r="BQ30" s="17"/>
      <c r="BR30" s="20"/>
      <c r="BS30" s="17"/>
      <c r="BT30" s="13">
        <f t="shared" si="405"/>
        <v>0</v>
      </c>
      <c r="BU30" s="17"/>
      <c r="BV30" s="20"/>
      <c r="BW30" s="17"/>
      <c r="BX30" s="13">
        <f t="shared" si="406"/>
        <v>0</v>
      </c>
      <c r="BY30" s="17"/>
      <c r="BZ30" s="20"/>
      <c r="CA30" s="17"/>
      <c r="CB30" s="13">
        <f t="shared" si="407"/>
        <v>0</v>
      </c>
      <c r="CC30" s="17"/>
      <c r="CD30" s="20"/>
      <c r="CE30" s="17"/>
      <c r="CF30" s="13">
        <f t="shared" si="408"/>
        <v>0</v>
      </c>
      <c r="CG30" s="17"/>
      <c r="CH30" s="20"/>
      <c r="CI30" s="17"/>
      <c r="CJ30" s="13">
        <f t="shared" si="409"/>
        <v>0</v>
      </c>
      <c r="CK30" s="17"/>
      <c r="CL30" s="20"/>
      <c r="CM30" s="17"/>
      <c r="CN30" s="13">
        <f t="shared" si="410"/>
        <v>0</v>
      </c>
      <c r="CO30" s="17"/>
      <c r="CP30" s="20"/>
      <c r="CQ30" s="17"/>
      <c r="CR30" s="13">
        <f t="shared" si="411"/>
        <v>0</v>
      </c>
      <c r="CS30" s="17"/>
      <c r="CT30" s="20"/>
      <c r="CU30" s="17"/>
      <c r="CV30" s="13">
        <f t="shared" si="412"/>
        <v>0</v>
      </c>
      <c r="CW30" s="17"/>
      <c r="CX30" s="20"/>
      <c r="CY30" s="17"/>
      <c r="CZ30" s="13">
        <f t="shared" si="413"/>
        <v>0</v>
      </c>
      <c r="DA30" s="17"/>
      <c r="DB30" s="20"/>
      <c r="DC30" s="17"/>
      <c r="DD30" s="13">
        <f t="shared" si="414"/>
        <v>0</v>
      </c>
      <c r="DE30" s="17"/>
      <c r="DF30" s="20"/>
      <c r="DG30" s="17"/>
      <c r="DH30" s="13">
        <f t="shared" si="415"/>
        <v>0</v>
      </c>
      <c r="DI30" s="17"/>
      <c r="DJ30" s="20"/>
      <c r="DK30" s="17"/>
      <c r="DL30" s="13">
        <f t="shared" si="416"/>
        <v>0</v>
      </c>
      <c r="DM30" s="17"/>
      <c r="DN30" s="20"/>
      <c r="DO30" s="17"/>
      <c r="DP30" s="13">
        <f t="shared" si="417"/>
        <v>0</v>
      </c>
      <c r="DQ30" s="17"/>
      <c r="DR30" s="20"/>
      <c r="DS30" s="17"/>
      <c r="DT30" s="13">
        <f t="shared" si="418"/>
        <v>0</v>
      </c>
      <c r="DU30" s="17"/>
      <c r="DV30" s="20"/>
      <c r="DW30" s="17"/>
      <c r="DX30" s="13">
        <f t="shared" si="419"/>
        <v>0</v>
      </c>
      <c r="DY30" s="17"/>
      <c r="DZ30" s="20"/>
      <c r="EA30" s="17"/>
      <c r="EB30" s="13">
        <f t="shared" si="420"/>
        <v>0</v>
      </c>
      <c r="EC30" s="17"/>
      <c r="ED30" s="20"/>
      <c r="EE30" s="17"/>
      <c r="EF30" s="13">
        <f t="shared" si="421"/>
        <v>0</v>
      </c>
      <c r="EG30" s="17"/>
      <c r="EH30" s="20"/>
      <c r="EI30" s="17"/>
      <c r="EJ30" s="13">
        <f t="shared" si="422"/>
        <v>0</v>
      </c>
      <c r="EK30" s="17"/>
      <c r="EL30" s="20"/>
      <c r="EM30" s="17"/>
      <c r="EN30" s="144"/>
    </row>
    <row r="31" spans="2:144" ht="81.75" hidden="1" customHeight="1" x14ac:dyDescent="0.3">
      <c r="B31" s="127" t="s">
        <v>228</v>
      </c>
      <c r="C31" s="125">
        <v>1025</v>
      </c>
      <c r="D31" s="125" t="s">
        <v>229</v>
      </c>
      <c r="E31" s="128" t="s">
        <v>230</v>
      </c>
      <c r="F31" s="21"/>
      <c r="G31" s="21"/>
      <c r="H31" s="13">
        <f t="shared" si="389"/>
        <v>0</v>
      </c>
      <c r="I31" s="17">
        <f t="shared" si="386"/>
        <v>0</v>
      </c>
      <c r="J31" s="17">
        <f t="shared" si="387"/>
        <v>0</v>
      </c>
      <c r="K31" s="17">
        <f t="shared" si="388"/>
        <v>0</v>
      </c>
      <c r="L31" s="13">
        <f t="shared" si="390"/>
        <v>0</v>
      </c>
      <c r="M31" s="17"/>
      <c r="N31" s="20"/>
      <c r="O31" s="17"/>
      <c r="P31" s="13">
        <f t="shared" si="391"/>
        <v>0</v>
      </c>
      <c r="Q31" s="17"/>
      <c r="R31" s="20"/>
      <c r="S31" s="17"/>
      <c r="T31" s="13">
        <f t="shared" si="392"/>
        <v>0</v>
      </c>
      <c r="U31" s="17"/>
      <c r="V31" s="20"/>
      <c r="W31" s="17"/>
      <c r="X31" s="13">
        <f t="shared" si="393"/>
        <v>0</v>
      </c>
      <c r="Y31" s="17"/>
      <c r="Z31" s="20"/>
      <c r="AA31" s="17"/>
      <c r="AB31" s="13">
        <f t="shared" si="394"/>
        <v>0</v>
      </c>
      <c r="AC31" s="17"/>
      <c r="AD31" s="20"/>
      <c r="AE31" s="17"/>
      <c r="AF31" s="13">
        <f t="shared" si="395"/>
        <v>0</v>
      </c>
      <c r="AG31" s="17"/>
      <c r="AH31" s="20"/>
      <c r="AI31" s="17"/>
      <c r="AJ31" s="13">
        <f t="shared" si="396"/>
        <v>0</v>
      </c>
      <c r="AK31" s="17"/>
      <c r="AL31" s="20"/>
      <c r="AM31" s="17"/>
      <c r="AN31" s="13">
        <f t="shared" si="397"/>
        <v>0</v>
      </c>
      <c r="AO31" s="17"/>
      <c r="AP31" s="20"/>
      <c r="AQ31" s="17"/>
      <c r="AR31" s="13">
        <f t="shared" si="398"/>
        <v>0</v>
      </c>
      <c r="AS31" s="17"/>
      <c r="AT31" s="20"/>
      <c r="AU31" s="17"/>
      <c r="AV31" s="92">
        <f t="shared" si="399"/>
        <v>0</v>
      </c>
      <c r="AW31" s="93"/>
      <c r="AX31" s="94"/>
      <c r="AY31" s="93"/>
      <c r="AZ31" s="13">
        <f t="shared" si="400"/>
        <v>0</v>
      </c>
      <c r="BA31" s="17"/>
      <c r="BB31" s="20"/>
      <c r="BC31" s="17"/>
      <c r="BD31" s="13">
        <f t="shared" si="401"/>
        <v>0</v>
      </c>
      <c r="BE31" s="17"/>
      <c r="BF31" s="20"/>
      <c r="BG31" s="17"/>
      <c r="BH31" s="13">
        <f t="shared" si="402"/>
        <v>0</v>
      </c>
      <c r="BI31" s="17"/>
      <c r="BJ31" s="20"/>
      <c r="BK31" s="17"/>
      <c r="BL31" s="13">
        <f t="shared" si="403"/>
        <v>0</v>
      </c>
      <c r="BM31" s="17"/>
      <c r="BN31" s="20"/>
      <c r="BO31" s="17"/>
      <c r="BP31" s="13">
        <f t="shared" si="404"/>
        <v>0</v>
      </c>
      <c r="BQ31" s="17"/>
      <c r="BR31" s="20"/>
      <c r="BS31" s="17"/>
      <c r="BT31" s="13">
        <f t="shared" si="405"/>
        <v>0</v>
      </c>
      <c r="BU31" s="17"/>
      <c r="BV31" s="20"/>
      <c r="BW31" s="17"/>
      <c r="BX31" s="13">
        <f t="shared" si="406"/>
        <v>0</v>
      </c>
      <c r="BY31" s="17"/>
      <c r="BZ31" s="20"/>
      <c r="CA31" s="17"/>
      <c r="CB31" s="13">
        <f t="shared" si="407"/>
        <v>0</v>
      </c>
      <c r="CC31" s="17"/>
      <c r="CD31" s="20"/>
      <c r="CE31" s="17"/>
      <c r="CF31" s="13">
        <f t="shared" si="408"/>
        <v>0</v>
      </c>
      <c r="CG31" s="17"/>
      <c r="CH31" s="20"/>
      <c r="CI31" s="17"/>
      <c r="CJ31" s="13">
        <f t="shared" si="409"/>
        <v>0</v>
      </c>
      <c r="CK31" s="17"/>
      <c r="CL31" s="20"/>
      <c r="CM31" s="17"/>
      <c r="CN31" s="13">
        <f t="shared" si="410"/>
        <v>0</v>
      </c>
      <c r="CO31" s="17"/>
      <c r="CP31" s="20"/>
      <c r="CQ31" s="17"/>
      <c r="CR31" s="13">
        <f t="shared" si="411"/>
        <v>0</v>
      </c>
      <c r="CS31" s="17"/>
      <c r="CT31" s="20"/>
      <c r="CU31" s="17"/>
      <c r="CV31" s="13">
        <f t="shared" si="412"/>
        <v>0</v>
      </c>
      <c r="CW31" s="17"/>
      <c r="CX31" s="20"/>
      <c r="CY31" s="17"/>
      <c r="CZ31" s="13">
        <f t="shared" si="413"/>
        <v>0</v>
      </c>
      <c r="DA31" s="17"/>
      <c r="DB31" s="20"/>
      <c r="DC31" s="17"/>
      <c r="DD31" s="13">
        <f t="shared" si="414"/>
        <v>0</v>
      </c>
      <c r="DE31" s="17"/>
      <c r="DF31" s="20"/>
      <c r="DG31" s="17"/>
      <c r="DH31" s="13">
        <f t="shared" si="415"/>
        <v>0</v>
      </c>
      <c r="DI31" s="17"/>
      <c r="DJ31" s="20"/>
      <c r="DK31" s="17"/>
      <c r="DL31" s="13">
        <f t="shared" si="416"/>
        <v>0</v>
      </c>
      <c r="DM31" s="17"/>
      <c r="DN31" s="20"/>
      <c r="DO31" s="17"/>
      <c r="DP31" s="13">
        <f t="shared" si="417"/>
        <v>0</v>
      </c>
      <c r="DQ31" s="17"/>
      <c r="DR31" s="20"/>
      <c r="DS31" s="17"/>
      <c r="DT31" s="13">
        <f t="shared" si="418"/>
        <v>0</v>
      </c>
      <c r="DU31" s="17"/>
      <c r="DV31" s="20"/>
      <c r="DW31" s="17"/>
      <c r="DX31" s="13">
        <f t="shared" si="419"/>
        <v>0</v>
      </c>
      <c r="DY31" s="17"/>
      <c r="DZ31" s="20"/>
      <c r="EA31" s="17"/>
      <c r="EB31" s="13">
        <f t="shared" si="420"/>
        <v>0</v>
      </c>
      <c r="EC31" s="17"/>
      <c r="ED31" s="20"/>
      <c r="EE31" s="17"/>
      <c r="EF31" s="13">
        <f t="shared" si="421"/>
        <v>0</v>
      </c>
      <c r="EG31" s="17"/>
      <c r="EH31" s="20"/>
      <c r="EI31" s="17"/>
      <c r="EJ31" s="13">
        <f t="shared" si="422"/>
        <v>0</v>
      </c>
      <c r="EK31" s="17"/>
      <c r="EL31" s="20"/>
      <c r="EM31" s="17"/>
      <c r="EN31" s="144"/>
    </row>
    <row r="32" spans="2:144" ht="35.25" hidden="1" customHeight="1" x14ac:dyDescent="0.3">
      <c r="B32" s="121" t="s">
        <v>231</v>
      </c>
      <c r="C32" s="119">
        <v>1030</v>
      </c>
      <c r="D32" s="119"/>
      <c r="E32" s="120" t="s">
        <v>232</v>
      </c>
      <c r="F32" s="21"/>
      <c r="G32" s="21"/>
      <c r="H32" s="13">
        <f t="shared" ref="H32:AM32" si="423">H33+H34+H35+H36</f>
        <v>0</v>
      </c>
      <c r="I32" s="13">
        <f t="shared" si="423"/>
        <v>0</v>
      </c>
      <c r="J32" s="13">
        <f t="shared" si="423"/>
        <v>0</v>
      </c>
      <c r="K32" s="13">
        <f t="shared" si="423"/>
        <v>0</v>
      </c>
      <c r="L32" s="13">
        <f t="shared" si="423"/>
        <v>0</v>
      </c>
      <c r="M32" s="13">
        <f t="shared" si="423"/>
        <v>0</v>
      </c>
      <c r="N32" s="13">
        <f t="shared" si="423"/>
        <v>0</v>
      </c>
      <c r="O32" s="13">
        <f t="shared" si="423"/>
        <v>0</v>
      </c>
      <c r="P32" s="13">
        <f t="shared" si="423"/>
        <v>0</v>
      </c>
      <c r="Q32" s="13">
        <f t="shared" si="423"/>
        <v>0</v>
      </c>
      <c r="R32" s="13">
        <f t="shared" si="423"/>
        <v>0</v>
      </c>
      <c r="S32" s="13">
        <f t="shared" si="423"/>
        <v>0</v>
      </c>
      <c r="T32" s="13">
        <f t="shared" si="423"/>
        <v>0</v>
      </c>
      <c r="U32" s="13">
        <f t="shared" si="423"/>
        <v>0</v>
      </c>
      <c r="V32" s="13">
        <f t="shared" si="423"/>
        <v>0</v>
      </c>
      <c r="W32" s="13">
        <f t="shared" si="423"/>
        <v>0</v>
      </c>
      <c r="X32" s="13">
        <f t="shared" si="423"/>
        <v>0</v>
      </c>
      <c r="Y32" s="13">
        <f t="shared" si="423"/>
        <v>0</v>
      </c>
      <c r="Z32" s="13">
        <f t="shared" si="423"/>
        <v>0</v>
      </c>
      <c r="AA32" s="13">
        <f t="shared" si="423"/>
        <v>0</v>
      </c>
      <c r="AB32" s="13">
        <f t="shared" si="423"/>
        <v>0</v>
      </c>
      <c r="AC32" s="13">
        <f t="shared" si="423"/>
        <v>0</v>
      </c>
      <c r="AD32" s="13">
        <f t="shared" si="423"/>
        <v>0</v>
      </c>
      <c r="AE32" s="13">
        <f t="shared" si="423"/>
        <v>0</v>
      </c>
      <c r="AF32" s="13">
        <f t="shared" si="423"/>
        <v>0</v>
      </c>
      <c r="AG32" s="13">
        <f t="shared" si="423"/>
        <v>0</v>
      </c>
      <c r="AH32" s="13">
        <f t="shared" si="423"/>
        <v>0</v>
      </c>
      <c r="AI32" s="13">
        <f t="shared" si="423"/>
        <v>0</v>
      </c>
      <c r="AJ32" s="13">
        <f t="shared" si="423"/>
        <v>0</v>
      </c>
      <c r="AK32" s="13">
        <f t="shared" si="423"/>
        <v>0</v>
      </c>
      <c r="AL32" s="13">
        <f t="shared" si="423"/>
        <v>0</v>
      </c>
      <c r="AM32" s="13">
        <f t="shared" si="423"/>
        <v>0</v>
      </c>
      <c r="AN32" s="13">
        <f t="shared" ref="AN32:BS32" si="424">AN33+AN34+AN35+AN36</f>
        <v>0</v>
      </c>
      <c r="AO32" s="13">
        <f t="shared" si="424"/>
        <v>0</v>
      </c>
      <c r="AP32" s="13">
        <f t="shared" si="424"/>
        <v>0</v>
      </c>
      <c r="AQ32" s="13">
        <f t="shared" si="424"/>
        <v>0</v>
      </c>
      <c r="AR32" s="13">
        <f t="shared" si="424"/>
        <v>0</v>
      </c>
      <c r="AS32" s="13">
        <f t="shared" si="424"/>
        <v>0</v>
      </c>
      <c r="AT32" s="13">
        <f t="shared" si="424"/>
        <v>0</v>
      </c>
      <c r="AU32" s="13">
        <f t="shared" si="424"/>
        <v>0</v>
      </c>
      <c r="AV32" s="92">
        <f t="shared" si="424"/>
        <v>0</v>
      </c>
      <c r="AW32" s="92">
        <f t="shared" si="424"/>
        <v>0</v>
      </c>
      <c r="AX32" s="92">
        <f t="shared" si="424"/>
        <v>0</v>
      </c>
      <c r="AY32" s="92">
        <f t="shared" si="424"/>
        <v>0</v>
      </c>
      <c r="AZ32" s="13">
        <f t="shared" si="424"/>
        <v>0</v>
      </c>
      <c r="BA32" s="13">
        <f t="shared" si="424"/>
        <v>0</v>
      </c>
      <c r="BB32" s="13">
        <f t="shared" si="424"/>
        <v>0</v>
      </c>
      <c r="BC32" s="13">
        <f t="shared" si="424"/>
        <v>0</v>
      </c>
      <c r="BD32" s="13">
        <f t="shared" si="424"/>
        <v>0</v>
      </c>
      <c r="BE32" s="13">
        <f t="shared" si="424"/>
        <v>0</v>
      </c>
      <c r="BF32" s="13">
        <f t="shared" si="424"/>
        <v>0</v>
      </c>
      <c r="BG32" s="13">
        <f t="shared" si="424"/>
        <v>0</v>
      </c>
      <c r="BH32" s="13">
        <f t="shared" ref="BH32:BK32" si="425">BH33+BH34+BH35+BH36</f>
        <v>0</v>
      </c>
      <c r="BI32" s="13">
        <f t="shared" si="425"/>
        <v>0</v>
      </c>
      <c r="BJ32" s="13">
        <f t="shared" si="425"/>
        <v>0</v>
      </c>
      <c r="BK32" s="13">
        <f t="shared" si="425"/>
        <v>0</v>
      </c>
      <c r="BL32" s="13">
        <f t="shared" si="424"/>
        <v>0</v>
      </c>
      <c r="BM32" s="13">
        <f t="shared" si="424"/>
        <v>0</v>
      </c>
      <c r="BN32" s="13">
        <f t="shared" si="424"/>
        <v>0</v>
      </c>
      <c r="BO32" s="13">
        <f t="shared" si="424"/>
        <v>0</v>
      </c>
      <c r="BP32" s="13">
        <f t="shared" si="424"/>
        <v>0</v>
      </c>
      <c r="BQ32" s="13">
        <f t="shared" si="424"/>
        <v>0</v>
      </c>
      <c r="BR32" s="13">
        <f t="shared" si="424"/>
        <v>0</v>
      </c>
      <c r="BS32" s="13">
        <f t="shared" si="424"/>
        <v>0</v>
      </c>
      <c r="BT32" s="13">
        <f t="shared" ref="BT32:CY32" si="426">BT33+BT34+BT35+BT36</f>
        <v>0</v>
      </c>
      <c r="BU32" s="13">
        <f t="shared" si="426"/>
        <v>0</v>
      </c>
      <c r="BV32" s="13">
        <f t="shared" si="426"/>
        <v>0</v>
      </c>
      <c r="BW32" s="13">
        <f t="shared" si="426"/>
        <v>0</v>
      </c>
      <c r="BX32" s="13">
        <f t="shared" si="426"/>
        <v>0</v>
      </c>
      <c r="BY32" s="13">
        <f t="shared" si="426"/>
        <v>0</v>
      </c>
      <c r="BZ32" s="13">
        <f t="shared" si="426"/>
        <v>0</v>
      </c>
      <c r="CA32" s="13">
        <f t="shared" si="426"/>
        <v>0</v>
      </c>
      <c r="CB32" s="13">
        <f t="shared" si="426"/>
        <v>0</v>
      </c>
      <c r="CC32" s="13">
        <f t="shared" si="426"/>
        <v>0</v>
      </c>
      <c r="CD32" s="13">
        <f t="shared" si="426"/>
        <v>0</v>
      </c>
      <c r="CE32" s="13">
        <f t="shared" si="426"/>
        <v>0</v>
      </c>
      <c r="CF32" s="13">
        <f t="shared" si="426"/>
        <v>0</v>
      </c>
      <c r="CG32" s="13">
        <f t="shared" si="426"/>
        <v>0</v>
      </c>
      <c r="CH32" s="13">
        <f t="shared" si="426"/>
        <v>0</v>
      </c>
      <c r="CI32" s="13">
        <f t="shared" si="426"/>
        <v>0</v>
      </c>
      <c r="CJ32" s="13">
        <f t="shared" si="426"/>
        <v>0</v>
      </c>
      <c r="CK32" s="13">
        <f t="shared" si="426"/>
        <v>0</v>
      </c>
      <c r="CL32" s="13">
        <f t="shared" si="426"/>
        <v>0</v>
      </c>
      <c r="CM32" s="13">
        <f t="shared" si="426"/>
        <v>0</v>
      </c>
      <c r="CN32" s="13">
        <f t="shared" si="426"/>
        <v>0</v>
      </c>
      <c r="CO32" s="13">
        <f t="shared" si="426"/>
        <v>0</v>
      </c>
      <c r="CP32" s="13">
        <f t="shared" si="426"/>
        <v>0</v>
      </c>
      <c r="CQ32" s="13">
        <f t="shared" si="426"/>
        <v>0</v>
      </c>
      <c r="CR32" s="13">
        <f t="shared" si="426"/>
        <v>0</v>
      </c>
      <c r="CS32" s="13">
        <f t="shared" si="426"/>
        <v>0</v>
      </c>
      <c r="CT32" s="13">
        <f t="shared" si="426"/>
        <v>0</v>
      </c>
      <c r="CU32" s="13">
        <f t="shared" si="426"/>
        <v>0</v>
      </c>
      <c r="CV32" s="13">
        <f t="shared" si="426"/>
        <v>0</v>
      </c>
      <c r="CW32" s="13">
        <f t="shared" si="426"/>
        <v>0</v>
      </c>
      <c r="CX32" s="13">
        <f t="shared" si="426"/>
        <v>0</v>
      </c>
      <c r="CY32" s="13">
        <f t="shared" si="426"/>
        <v>0</v>
      </c>
      <c r="CZ32" s="13">
        <f t="shared" ref="CZ32:EE32" si="427">CZ33+CZ34+CZ35+CZ36</f>
        <v>0</v>
      </c>
      <c r="DA32" s="13">
        <f t="shared" si="427"/>
        <v>0</v>
      </c>
      <c r="DB32" s="13">
        <f t="shared" si="427"/>
        <v>0</v>
      </c>
      <c r="DC32" s="13">
        <f t="shared" si="427"/>
        <v>0</v>
      </c>
      <c r="DD32" s="13">
        <f t="shared" si="427"/>
        <v>0</v>
      </c>
      <c r="DE32" s="13">
        <f t="shared" si="427"/>
        <v>0</v>
      </c>
      <c r="DF32" s="13">
        <f t="shared" si="427"/>
        <v>0</v>
      </c>
      <c r="DG32" s="13">
        <f t="shared" si="427"/>
        <v>0</v>
      </c>
      <c r="DH32" s="13">
        <f t="shared" si="427"/>
        <v>0</v>
      </c>
      <c r="DI32" s="13">
        <f t="shared" si="427"/>
        <v>0</v>
      </c>
      <c r="DJ32" s="13">
        <f t="shared" si="427"/>
        <v>0</v>
      </c>
      <c r="DK32" s="13">
        <f t="shared" si="427"/>
        <v>0</v>
      </c>
      <c r="DL32" s="13">
        <f t="shared" si="427"/>
        <v>0</v>
      </c>
      <c r="DM32" s="13">
        <f t="shared" si="427"/>
        <v>0</v>
      </c>
      <c r="DN32" s="13">
        <f t="shared" si="427"/>
        <v>0</v>
      </c>
      <c r="DO32" s="13">
        <f t="shared" si="427"/>
        <v>0</v>
      </c>
      <c r="DP32" s="13">
        <f t="shared" si="427"/>
        <v>0</v>
      </c>
      <c r="DQ32" s="13">
        <f t="shared" si="427"/>
        <v>0</v>
      </c>
      <c r="DR32" s="13">
        <f t="shared" si="427"/>
        <v>0</v>
      </c>
      <c r="DS32" s="13">
        <f t="shared" si="427"/>
        <v>0</v>
      </c>
      <c r="DT32" s="13">
        <f t="shared" si="427"/>
        <v>0</v>
      </c>
      <c r="DU32" s="13">
        <f t="shared" si="427"/>
        <v>0</v>
      </c>
      <c r="DV32" s="13">
        <f t="shared" si="427"/>
        <v>0</v>
      </c>
      <c r="DW32" s="13">
        <f t="shared" si="427"/>
        <v>0</v>
      </c>
      <c r="DX32" s="13">
        <f t="shared" si="427"/>
        <v>0</v>
      </c>
      <c r="DY32" s="13">
        <f t="shared" si="427"/>
        <v>0</v>
      </c>
      <c r="DZ32" s="13">
        <f t="shared" si="427"/>
        <v>0</v>
      </c>
      <c r="EA32" s="13">
        <f t="shared" si="427"/>
        <v>0</v>
      </c>
      <c r="EB32" s="13">
        <f t="shared" si="427"/>
        <v>0</v>
      </c>
      <c r="EC32" s="13">
        <f t="shared" si="427"/>
        <v>0</v>
      </c>
      <c r="ED32" s="13">
        <f t="shared" si="427"/>
        <v>0</v>
      </c>
      <c r="EE32" s="13">
        <f t="shared" si="427"/>
        <v>0</v>
      </c>
      <c r="EF32" s="13">
        <f t="shared" ref="EF32:EM32" si="428">EF33+EF34+EF35+EF36</f>
        <v>0</v>
      </c>
      <c r="EG32" s="13">
        <f t="shared" si="428"/>
        <v>0</v>
      </c>
      <c r="EH32" s="13">
        <f t="shared" si="428"/>
        <v>0</v>
      </c>
      <c r="EI32" s="13">
        <f t="shared" si="428"/>
        <v>0</v>
      </c>
      <c r="EJ32" s="13">
        <f t="shared" si="428"/>
        <v>0</v>
      </c>
      <c r="EK32" s="13">
        <f t="shared" si="428"/>
        <v>0</v>
      </c>
      <c r="EL32" s="13">
        <f t="shared" si="428"/>
        <v>0</v>
      </c>
      <c r="EM32" s="13">
        <f t="shared" si="428"/>
        <v>0</v>
      </c>
      <c r="EN32" s="144"/>
    </row>
    <row r="33" spans="2:144" ht="31.5" hidden="1" customHeight="1" x14ac:dyDescent="0.3">
      <c r="B33" s="127" t="s">
        <v>233</v>
      </c>
      <c r="C33" s="125">
        <v>1031</v>
      </c>
      <c r="D33" s="125" t="s">
        <v>221</v>
      </c>
      <c r="E33" s="128" t="s">
        <v>222</v>
      </c>
      <c r="F33" s="21"/>
      <c r="G33" s="21"/>
      <c r="H33" s="13">
        <f>I33+J33</f>
        <v>0</v>
      </c>
      <c r="I33" s="17">
        <f t="shared" ref="I33:I38" si="429">M33+Q33+U33+Y33+AC33+AG33+AK33+AO33+AS33+AW33+BA33+BE33+BI33+BM33+BQ33+BU33+BY33+CC33+CG33+CK33+CO33+CS33+CW33+DE33+DI33+DM33+DQ33+DU33+DY33+EC33+EG33+EK33</f>
        <v>0</v>
      </c>
      <c r="J33" s="17">
        <f t="shared" ref="J33:J38" si="430">N33+R33+V33+Z33+AD33+AH33+AL33+AP33+AT33+AX33+BB33+BF33+BJ33+BN33+BR33+BV33+BZ33+CD33+CH33+CL33+CP33+CT33+CX33+DF33+DJ33+DN33+DR33+DV33+DZ33+ED33+EH33+EL33</f>
        <v>0</v>
      </c>
      <c r="K33" s="17">
        <f t="shared" ref="K33:K38" si="431">O33+S33+W33+AA33+AE33+AI33+AM33+AQ33+AU33+AY33+BC33+BG33+BK33+BO33+BS33+BW33+CA33+CE33+CI33+CM33+CQ33+CU33+CY33+DG33+DK33+DO33+DS33+DW33+EA33+EE33+EI33+EM33</f>
        <v>0</v>
      </c>
      <c r="L33" s="13">
        <f>M33+N33</f>
        <v>0</v>
      </c>
      <c r="M33" s="17"/>
      <c r="N33" s="20"/>
      <c r="O33" s="17"/>
      <c r="P33" s="13">
        <f>Q33+R33</f>
        <v>0</v>
      </c>
      <c r="Q33" s="17"/>
      <c r="R33" s="20"/>
      <c r="S33" s="17"/>
      <c r="T33" s="13">
        <f>U33+V33</f>
        <v>0</v>
      </c>
      <c r="U33" s="17"/>
      <c r="V33" s="20"/>
      <c r="W33" s="17"/>
      <c r="X33" s="13">
        <f>Y33+Z33</f>
        <v>0</v>
      </c>
      <c r="Y33" s="17"/>
      <c r="Z33" s="20"/>
      <c r="AA33" s="17"/>
      <c r="AB33" s="13">
        <f>AC33+AD33</f>
        <v>0</v>
      </c>
      <c r="AC33" s="17"/>
      <c r="AD33" s="20"/>
      <c r="AE33" s="17"/>
      <c r="AF33" s="13">
        <f>AG33+AH33</f>
        <v>0</v>
      </c>
      <c r="AG33" s="17"/>
      <c r="AH33" s="20"/>
      <c r="AI33" s="17"/>
      <c r="AJ33" s="13">
        <f>AK33+AL33</f>
        <v>0</v>
      </c>
      <c r="AK33" s="17"/>
      <c r="AL33" s="20"/>
      <c r="AM33" s="17"/>
      <c r="AN33" s="13">
        <f>AO33+AP33</f>
        <v>0</v>
      </c>
      <c r="AO33" s="17"/>
      <c r="AP33" s="20"/>
      <c r="AQ33" s="17"/>
      <c r="AR33" s="13">
        <f>AS33+AT33</f>
        <v>0</v>
      </c>
      <c r="AS33" s="17"/>
      <c r="AT33" s="20"/>
      <c r="AU33" s="17"/>
      <c r="AV33" s="92">
        <f>AW33+AX33</f>
        <v>0</v>
      </c>
      <c r="AW33" s="93"/>
      <c r="AX33" s="94"/>
      <c r="AY33" s="93"/>
      <c r="AZ33" s="13">
        <f>BA33+BB33</f>
        <v>0</v>
      </c>
      <c r="BA33" s="17"/>
      <c r="BB33" s="20"/>
      <c r="BC33" s="17"/>
      <c r="BD33" s="13">
        <f>BE33+BF33</f>
        <v>0</v>
      </c>
      <c r="BE33" s="17"/>
      <c r="BF33" s="20"/>
      <c r="BG33" s="17"/>
      <c r="BH33" s="13">
        <f>BI33+BJ33</f>
        <v>0</v>
      </c>
      <c r="BI33" s="17"/>
      <c r="BJ33" s="20"/>
      <c r="BK33" s="17"/>
      <c r="BL33" s="13">
        <f>BM33+BN33</f>
        <v>0</v>
      </c>
      <c r="BM33" s="17"/>
      <c r="BN33" s="20"/>
      <c r="BO33" s="17"/>
      <c r="BP33" s="13">
        <f>BQ33+BR33</f>
        <v>0</v>
      </c>
      <c r="BQ33" s="17"/>
      <c r="BR33" s="20"/>
      <c r="BS33" s="17"/>
      <c r="BT33" s="13">
        <f>BU33+BV33</f>
        <v>0</v>
      </c>
      <c r="BU33" s="17"/>
      <c r="BV33" s="20"/>
      <c r="BW33" s="17"/>
      <c r="BX33" s="13">
        <f>BY33+BZ33</f>
        <v>0</v>
      </c>
      <c r="BY33" s="17"/>
      <c r="BZ33" s="20"/>
      <c r="CA33" s="17"/>
      <c r="CB33" s="13">
        <f>CC33+CD33</f>
        <v>0</v>
      </c>
      <c r="CC33" s="17"/>
      <c r="CD33" s="20"/>
      <c r="CE33" s="17"/>
      <c r="CF33" s="13">
        <f>CG33+CH33</f>
        <v>0</v>
      </c>
      <c r="CG33" s="17"/>
      <c r="CH33" s="20"/>
      <c r="CI33" s="17"/>
      <c r="CJ33" s="13">
        <f>CK33+CL33</f>
        <v>0</v>
      </c>
      <c r="CK33" s="17"/>
      <c r="CL33" s="20"/>
      <c r="CM33" s="17"/>
      <c r="CN33" s="13">
        <f>CO33+CP33</f>
        <v>0</v>
      </c>
      <c r="CO33" s="17"/>
      <c r="CP33" s="20"/>
      <c r="CQ33" s="17"/>
      <c r="CR33" s="13">
        <f>CS33+CT33</f>
        <v>0</v>
      </c>
      <c r="CS33" s="17"/>
      <c r="CT33" s="20"/>
      <c r="CU33" s="17"/>
      <c r="CV33" s="13">
        <f>CW33+CX33</f>
        <v>0</v>
      </c>
      <c r="CW33" s="17"/>
      <c r="CX33" s="20"/>
      <c r="CY33" s="17"/>
      <c r="CZ33" s="13">
        <f>DA33+DB33</f>
        <v>0</v>
      </c>
      <c r="DA33" s="17"/>
      <c r="DB33" s="20"/>
      <c r="DC33" s="17"/>
      <c r="DD33" s="13">
        <f>DE33+DF33</f>
        <v>0</v>
      </c>
      <c r="DE33" s="17"/>
      <c r="DF33" s="20"/>
      <c r="DG33" s="17"/>
      <c r="DH33" s="13">
        <f>DI33+DJ33</f>
        <v>0</v>
      </c>
      <c r="DI33" s="17"/>
      <c r="DJ33" s="20"/>
      <c r="DK33" s="17"/>
      <c r="DL33" s="13">
        <f>DM33+DN33</f>
        <v>0</v>
      </c>
      <c r="DM33" s="17"/>
      <c r="DN33" s="20"/>
      <c r="DO33" s="17"/>
      <c r="DP33" s="13">
        <f>DQ33+DR33</f>
        <v>0</v>
      </c>
      <c r="DQ33" s="17"/>
      <c r="DR33" s="20"/>
      <c r="DS33" s="17"/>
      <c r="DT33" s="13">
        <f>DU33+DV33</f>
        <v>0</v>
      </c>
      <c r="DU33" s="17"/>
      <c r="DV33" s="20"/>
      <c r="DW33" s="17"/>
      <c r="DX33" s="13">
        <f>DY33+DZ33</f>
        <v>0</v>
      </c>
      <c r="DY33" s="17"/>
      <c r="DZ33" s="20"/>
      <c r="EA33" s="17"/>
      <c r="EB33" s="13">
        <f>EC33+ED33</f>
        <v>0</v>
      </c>
      <c r="EC33" s="17"/>
      <c r="ED33" s="20"/>
      <c r="EE33" s="17"/>
      <c r="EF33" s="13">
        <f>EG33+EH33</f>
        <v>0</v>
      </c>
      <c r="EG33" s="17"/>
      <c r="EH33" s="20"/>
      <c r="EI33" s="17"/>
      <c r="EJ33" s="13">
        <f>EK33+EL33</f>
        <v>0</v>
      </c>
      <c r="EK33" s="17"/>
      <c r="EL33" s="20"/>
      <c r="EM33" s="17"/>
      <c r="EN33" s="144"/>
    </row>
    <row r="34" spans="2:144" ht="63" hidden="1" customHeight="1" x14ac:dyDescent="0.3">
      <c r="B34" s="127" t="s">
        <v>234</v>
      </c>
      <c r="C34" s="125">
        <v>1032</v>
      </c>
      <c r="D34" s="125" t="s">
        <v>224</v>
      </c>
      <c r="E34" s="128" t="s">
        <v>225</v>
      </c>
      <c r="F34" s="21"/>
      <c r="G34" s="21"/>
      <c r="H34" s="13">
        <f t="shared" ref="H34:H36" si="432">I34+J34</f>
        <v>0</v>
      </c>
      <c r="I34" s="17">
        <f t="shared" si="429"/>
        <v>0</v>
      </c>
      <c r="J34" s="17">
        <f t="shared" si="430"/>
        <v>0</v>
      </c>
      <c r="K34" s="17">
        <f t="shared" si="431"/>
        <v>0</v>
      </c>
      <c r="L34" s="13">
        <f t="shared" ref="L34:L36" si="433">M34+N34</f>
        <v>0</v>
      </c>
      <c r="M34" s="17"/>
      <c r="N34" s="20"/>
      <c r="O34" s="17"/>
      <c r="P34" s="13">
        <f t="shared" ref="P34:P36" si="434">Q34+R34</f>
        <v>0</v>
      </c>
      <c r="Q34" s="17"/>
      <c r="R34" s="20"/>
      <c r="S34" s="17"/>
      <c r="T34" s="13">
        <f t="shared" ref="T34:T36" si="435">U34+V34</f>
        <v>0</v>
      </c>
      <c r="U34" s="17"/>
      <c r="V34" s="20"/>
      <c r="W34" s="17"/>
      <c r="X34" s="13">
        <f t="shared" ref="X34:X36" si="436">Y34+Z34</f>
        <v>0</v>
      </c>
      <c r="Y34" s="17"/>
      <c r="Z34" s="20"/>
      <c r="AA34" s="17"/>
      <c r="AB34" s="13">
        <f t="shared" ref="AB34:AB36" si="437">AC34+AD34</f>
        <v>0</v>
      </c>
      <c r="AC34" s="17"/>
      <c r="AD34" s="20"/>
      <c r="AE34" s="17"/>
      <c r="AF34" s="13">
        <f t="shared" ref="AF34:AF36" si="438">AG34+AH34</f>
        <v>0</v>
      </c>
      <c r="AG34" s="17"/>
      <c r="AH34" s="20"/>
      <c r="AI34" s="17"/>
      <c r="AJ34" s="13">
        <f t="shared" ref="AJ34:AJ36" si="439">AK34+AL34</f>
        <v>0</v>
      </c>
      <c r="AK34" s="17"/>
      <c r="AL34" s="20"/>
      <c r="AM34" s="17"/>
      <c r="AN34" s="13">
        <f t="shared" ref="AN34:AN36" si="440">AO34+AP34</f>
        <v>0</v>
      </c>
      <c r="AO34" s="17"/>
      <c r="AP34" s="20"/>
      <c r="AQ34" s="17"/>
      <c r="AR34" s="13">
        <f t="shared" ref="AR34:AR36" si="441">AS34+AT34</f>
        <v>0</v>
      </c>
      <c r="AS34" s="17"/>
      <c r="AT34" s="20"/>
      <c r="AU34" s="17"/>
      <c r="AV34" s="92">
        <f t="shared" ref="AV34:AV36" si="442">AW34+AX34</f>
        <v>0</v>
      </c>
      <c r="AW34" s="93"/>
      <c r="AX34" s="94"/>
      <c r="AY34" s="93"/>
      <c r="AZ34" s="13">
        <f t="shared" ref="AZ34:AZ36" si="443">BA34+BB34</f>
        <v>0</v>
      </c>
      <c r="BA34" s="17"/>
      <c r="BB34" s="20"/>
      <c r="BC34" s="17"/>
      <c r="BD34" s="13">
        <f t="shared" ref="BD34:BD36" si="444">BE34+BF34</f>
        <v>0</v>
      </c>
      <c r="BE34" s="17"/>
      <c r="BF34" s="20"/>
      <c r="BG34" s="17"/>
      <c r="BH34" s="13">
        <f t="shared" ref="BH34:BH36" si="445">BI34+BJ34</f>
        <v>0</v>
      </c>
      <c r="BI34" s="17"/>
      <c r="BJ34" s="20"/>
      <c r="BK34" s="17"/>
      <c r="BL34" s="13">
        <f t="shared" ref="BL34:BL36" si="446">BM34+BN34</f>
        <v>0</v>
      </c>
      <c r="BM34" s="17"/>
      <c r="BN34" s="20"/>
      <c r="BO34" s="17"/>
      <c r="BP34" s="13">
        <f t="shared" ref="BP34:BP36" si="447">BQ34+BR34</f>
        <v>0</v>
      </c>
      <c r="BQ34" s="17"/>
      <c r="BR34" s="20"/>
      <c r="BS34" s="17"/>
      <c r="BT34" s="13">
        <f t="shared" ref="BT34:BT36" si="448">BU34+BV34</f>
        <v>0</v>
      </c>
      <c r="BU34" s="17"/>
      <c r="BV34" s="20"/>
      <c r="BW34" s="17"/>
      <c r="BX34" s="13">
        <f t="shared" ref="BX34:BX36" si="449">BY34+BZ34</f>
        <v>0</v>
      </c>
      <c r="BY34" s="17"/>
      <c r="BZ34" s="20"/>
      <c r="CA34" s="17"/>
      <c r="CB34" s="13">
        <f t="shared" ref="CB34:CB36" si="450">CC34+CD34</f>
        <v>0</v>
      </c>
      <c r="CC34" s="17"/>
      <c r="CD34" s="20"/>
      <c r="CE34" s="17"/>
      <c r="CF34" s="13">
        <f t="shared" ref="CF34:CF36" si="451">CG34+CH34</f>
        <v>0</v>
      </c>
      <c r="CG34" s="17"/>
      <c r="CH34" s="20"/>
      <c r="CI34" s="17"/>
      <c r="CJ34" s="13">
        <f t="shared" ref="CJ34:CJ36" si="452">CK34+CL34</f>
        <v>0</v>
      </c>
      <c r="CK34" s="17"/>
      <c r="CL34" s="20"/>
      <c r="CM34" s="17"/>
      <c r="CN34" s="13">
        <f t="shared" ref="CN34:CN36" si="453">CO34+CP34</f>
        <v>0</v>
      </c>
      <c r="CO34" s="17"/>
      <c r="CP34" s="20"/>
      <c r="CQ34" s="17"/>
      <c r="CR34" s="13">
        <f t="shared" ref="CR34:CR36" si="454">CS34+CT34</f>
        <v>0</v>
      </c>
      <c r="CS34" s="17"/>
      <c r="CT34" s="20"/>
      <c r="CU34" s="17"/>
      <c r="CV34" s="13">
        <f t="shared" ref="CV34:CV36" si="455">CW34+CX34</f>
        <v>0</v>
      </c>
      <c r="CW34" s="17"/>
      <c r="CX34" s="20"/>
      <c r="CY34" s="17"/>
      <c r="CZ34" s="13">
        <f t="shared" ref="CZ34:CZ36" si="456">DA34+DB34</f>
        <v>0</v>
      </c>
      <c r="DA34" s="17"/>
      <c r="DB34" s="20"/>
      <c r="DC34" s="17"/>
      <c r="DD34" s="13">
        <f t="shared" ref="DD34:DD36" si="457">DE34+DF34</f>
        <v>0</v>
      </c>
      <c r="DE34" s="17"/>
      <c r="DF34" s="20"/>
      <c r="DG34" s="17"/>
      <c r="DH34" s="13">
        <f t="shared" ref="DH34:DH36" si="458">DI34+DJ34</f>
        <v>0</v>
      </c>
      <c r="DI34" s="17"/>
      <c r="DJ34" s="20"/>
      <c r="DK34" s="17"/>
      <c r="DL34" s="13">
        <f t="shared" ref="DL34:DL36" si="459">DM34+DN34</f>
        <v>0</v>
      </c>
      <c r="DM34" s="17"/>
      <c r="DN34" s="20"/>
      <c r="DO34" s="17"/>
      <c r="DP34" s="13">
        <f t="shared" ref="DP34:DP36" si="460">DQ34+DR34</f>
        <v>0</v>
      </c>
      <c r="DQ34" s="17"/>
      <c r="DR34" s="20"/>
      <c r="DS34" s="17"/>
      <c r="DT34" s="13">
        <f t="shared" ref="DT34:DT36" si="461">DU34+DV34</f>
        <v>0</v>
      </c>
      <c r="DU34" s="17"/>
      <c r="DV34" s="20"/>
      <c r="DW34" s="17"/>
      <c r="DX34" s="13">
        <f t="shared" ref="DX34:DX36" si="462">DY34+DZ34</f>
        <v>0</v>
      </c>
      <c r="DY34" s="17"/>
      <c r="DZ34" s="20"/>
      <c r="EA34" s="17"/>
      <c r="EB34" s="13">
        <f t="shared" ref="EB34:EB36" si="463">EC34+ED34</f>
        <v>0</v>
      </c>
      <c r="EC34" s="17"/>
      <c r="ED34" s="20"/>
      <c r="EE34" s="17"/>
      <c r="EF34" s="13">
        <f t="shared" ref="EF34:EF36" si="464">EG34+EH34</f>
        <v>0</v>
      </c>
      <c r="EG34" s="17"/>
      <c r="EH34" s="20"/>
      <c r="EI34" s="17"/>
      <c r="EJ34" s="13">
        <f t="shared" ref="EJ34:EJ36" si="465">EK34+EL34</f>
        <v>0</v>
      </c>
      <c r="EK34" s="17"/>
      <c r="EL34" s="20"/>
      <c r="EM34" s="17"/>
      <c r="EN34" s="144"/>
    </row>
    <row r="35" spans="2:144" ht="47.25" hidden="1" customHeight="1" x14ac:dyDescent="0.3">
      <c r="B35" s="127" t="s">
        <v>235</v>
      </c>
      <c r="C35" s="125">
        <v>1033</v>
      </c>
      <c r="D35" s="125" t="s">
        <v>224</v>
      </c>
      <c r="E35" s="128" t="s">
        <v>227</v>
      </c>
      <c r="F35" s="21"/>
      <c r="G35" s="21"/>
      <c r="H35" s="13">
        <f t="shared" si="432"/>
        <v>0</v>
      </c>
      <c r="I35" s="17">
        <f t="shared" si="429"/>
        <v>0</v>
      </c>
      <c r="J35" s="17">
        <f t="shared" si="430"/>
        <v>0</v>
      </c>
      <c r="K35" s="17">
        <f t="shared" si="431"/>
        <v>0</v>
      </c>
      <c r="L35" s="13">
        <f t="shared" si="433"/>
        <v>0</v>
      </c>
      <c r="M35" s="17"/>
      <c r="N35" s="20"/>
      <c r="O35" s="17"/>
      <c r="P35" s="13">
        <f t="shared" si="434"/>
        <v>0</v>
      </c>
      <c r="Q35" s="17"/>
      <c r="R35" s="20"/>
      <c r="S35" s="17"/>
      <c r="T35" s="13">
        <f t="shared" si="435"/>
        <v>0</v>
      </c>
      <c r="U35" s="17"/>
      <c r="V35" s="20"/>
      <c r="W35" s="17"/>
      <c r="X35" s="13">
        <f t="shared" si="436"/>
        <v>0</v>
      </c>
      <c r="Y35" s="17"/>
      <c r="Z35" s="20"/>
      <c r="AA35" s="17"/>
      <c r="AB35" s="13">
        <f t="shared" si="437"/>
        <v>0</v>
      </c>
      <c r="AC35" s="17"/>
      <c r="AD35" s="20"/>
      <c r="AE35" s="17"/>
      <c r="AF35" s="13">
        <f t="shared" si="438"/>
        <v>0</v>
      </c>
      <c r="AG35" s="17"/>
      <c r="AH35" s="20"/>
      <c r="AI35" s="17"/>
      <c r="AJ35" s="13">
        <f t="shared" si="439"/>
        <v>0</v>
      </c>
      <c r="AK35" s="17"/>
      <c r="AL35" s="20"/>
      <c r="AM35" s="17"/>
      <c r="AN35" s="13">
        <f t="shared" si="440"/>
        <v>0</v>
      </c>
      <c r="AO35" s="17"/>
      <c r="AP35" s="20"/>
      <c r="AQ35" s="17"/>
      <c r="AR35" s="13">
        <f t="shared" si="441"/>
        <v>0</v>
      </c>
      <c r="AS35" s="17"/>
      <c r="AT35" s="20"/>
      <c r="AU35" s="17"/>
      <c r="AV35" s="92">
        <f t="shared" si="442"/>
        <v>0</v>
      </c>
      <c r="AW35" s="93"/>
      <c r="AX35" s="94"/>
      <c r="AY35" s="93"/>
      <c r="AZ35" s="13">
        <f t="shared" si="443"/>
        <v>0</v>
      </c>
      <c r="BA35" s="17"/>
      <c r="BB35" s="20"/>
      <c r="BC35" s="17"/>
      <c r="BD35" s="13">
        <f t="shared" si="444"/>
        <v>0</v>
      </c>
      <c r="BE35" s="17"/>
      <c r="BF35" s="20"/>
      <c r="BG35" s="17"/>
      <c r="BH35" s="13">
        <f t="shared" si="445"/>
        <v>0</v>
      </c>
      <c r="BI35" s="17"/>
      <c r="BJ35" s="20"/>
      <c r="BK35" s="17"/>
      <c r="BL35" s="13">
        <f t="shared" si="446"/>
        <v>0</v>
      </c>
      <c r="BM35" s="17"/>
      <c r="BN35" s="20"/>
      <c r="BO35" s="17"/>
      <c r="BP35" s="13">
        <f t="shared" si="447"/>
        <v>0</v>
      </c>
      <c r="BQ35" s="17"/>
      <c r="BR35" s="20"/>
      <c r="BS35" s="17"/>
      <c r="BT35" s="13">
        <f t="shared" si="448"/>
        <v>0</v>
      </c>
      <c r="BU35" s="17"/>
      <c r="BV35" s="20"/>
      <c r="BW35" s="17"/>
      <c r="BX35" s="13">
        <f t="shared" si="449"/>
        <v>0</v>
      </c>
      <c r="BY35" s="17"/>
      <c r="BZ35" s="20"/>
      <c r="CA35" s="17"/>
      <c r="CB35" s="13">
        <f t="shared" si="450"/>
        <v>0</v>
      </c>
      <c r="CC35" s="17"/>
      <c r="CD35" s="20"/>
      <c r="CE35" s="17"/>
      <c r="CF35" s="13">
        <f t="shared" si="451"/>
        <v>0</v>
      </c>
      <c r="CG35" s="17"/>
      <c r="CH35" s="20"/>
      <c r="CI35" s="17"/>
      <c r="CJ35" s="13">
        <f t="shared" si="452"/>
        <v>0</v>
      </c>
      <c r="CK35" s="17"/>
      <c r="CL35" s="20"/>
      <c r="CM35" s="17"/>
      <c r="CN35" s="13">
        <f t="shared" si="453"/>
        <v>0</v>
      </c>
      <c r="CO35" s="17"/>
      <c r="CP35" s="20"/>
      <c r="CQ35" s="17"/>
      <c r="CR35" s="13">
        <f t="shared" si="454"/>
        <v>0</v>
      </c>
      <c r="CS35" s="17"/>
      <c r="CT35" s="20"/>
      <c r="CU35" s="17"/>
      <c r="CV35" s="13">
        <f t="shared" si="455"/>
        <v>0</v>
      </c>
      <c r="CW35" s="17"/>
      <c r="CX35" s="20"/>
      <c r="CY35" s="17"/>
      <c r="CZ35" s="13">
        <f t="shared" si="456"/>
        <v>0</v>
      </c>
      <c r="DA35" s="17"/>
      <c r="DB35" s="20"/>
      <c r="DC35" s="17"/>
      <c r="DD35" s="13">
        <f t="shared" si="457"/>
        <v>0</v>
      </c>
      <c r="DE35" s="17"/>
      <c r="DF35" s="20"/>
      <c r="DG35" s="17"/>
      <c r="DH35" s="13">
        <f t="shared" si="458"/>
        <v>0</v>
      </c>
      <c r="DI35" s="17"/>
      <c r="DJ35" s="20"/>
      <c r="DK35" s="17"/>
      <c r="DL35" s="13">
        <f t="shared" si="459"/>
        <v>0</v>
      </c>
      <c r="DM35" s="17"/>
      <c r="DN35" s="20"/>
      <c r="DO35" s="17"/>
      <c r="DP35" s="13">
        <f t="shared" si="460"/>
        <v>0</v>
      </c>
      <c r="DQ35" s="17"/>
      <c r="DR35" s="20"/>
      <c r="DS35" s="17"/>
      <c r="DT35" s="13">
        <f t="shared" si="461"/>
        <v>0</v>
      </c>
      <c r="DU35" s="17"/>
      <c r="DV35" s="20"/>
      <c r="DW35" s="17"/>
      <c r="DX35" s="13">
        <f t="shared" si="462"/>
        <v>0</v>
      </c>
      <c r="DY35" s="17"/>
      <c r="DZ35" s="20"/>
      <c r="EA35" s="17"/>
      <c r="EB35" s="13">
        <f t="shared" si="463"/>
        <v>0</v>
      </c>
      <c r="EC35" s="17"/>
      <c r="ED35" s="20"/>
      <c r="EE35" s="17"/>
      <c r="EF35" s="13">
        <f t="shared" si="464"/>
        <v>0</v>
      </c>
      <c r="EG35" s="17"/>
      <c r="EH35" s="20"/>
      <c r="EI35" s="17"/>
      <c r="EJ35" s="13">
        <f t="shared" si="465"/>
        <v>0</v>
      </c>
      <c r="EK35" s="17"/>
      <c r="EL35" s="20"/>
      <c r="EM35" s="17"/>
      <c r="EN35" s="144"/>
    </row>
    <row r="36" spans="2:144" ht="78.75" hidden="1" customHeight="1" x14ac:dyDescent="0.3">
      <c r="B36" s="127" t="s">
        <v>236</v>
      </c>
      <c r="C36" s="125">
        <v>1035</v>
      </c>
      <c r="D36" s="125" t="s">
        <v>224</v>
      </c>
      <c r="E36" s="128" t="s">
        <v>230</v>
      </c>
      <c r="F36" s="21"/>
      <c r="G36" s="21"/>
      <c r="H36" s="13">
        <f t="shared" si="432"/>
        <v>0</v>
      </c>
      <c r="I36" s="17">
        <f t="shared" si="429"/>
        <v>0</v>
      </c>
      <c r="J36" s="17">
        <f t="shared" si="430"/>
        <v>0</v>
      </c>
      <c r="K36" s="17">
        <f t="shared" si="431"/>
        <v>0</v>
      </c>
      <c r="L36" s="13">
        <f t="shared" si="433"/>
        <v>0</v>
      </c>
      <c r="M36" s="17"/>
      <c r="N36" s="20"/>
      <c r="O36" s="17"/>
      <c r="P36" s="13">
        <f t="shared" si="434"/>
        <v>0</v>
      </c>
      <c r="Q36" s="17"/>
      <c r="R36" s="20"/>
      <c r="S36" s="17"/>
      <c r="T36" s="13">
        <f t="shared" si="435"/>
        <v>0</v>
      </c>
      <c r="U36" s="17"/>
      <c r="V36" s="20"/>
      <c r="W36" s="17"/>
      <c r="X36" s="13">
        <f t="shared" si="436"/>
        <v>0</v>
      </c>
      <c r="Y36" s="17"/>
      <c r="Z36" s="20"/>
      <c r="AA36" s="17"/>
      <c r="AB36" s="13">
        <f t="shared" si="437"/>
        <v>0</v>
      </c>
      <c r="AC36" s="17"/>
      <c r="AD36" s="20"/>
      <c r="AE36" s="17"/>
      <c r="AF36" s="13">
        <f t="shared" si="438"/>
        <v>0</v>
      </c>
      <c r="AG36" s="17"/>
      <c r="AH36" s="20"/>
      <c r="AI36" s="17"/>
      <c r="AJ36" s="13">
        <f t="shared" si="439"/>
        <v>0</v>
      </c>
      <c r="AK36" s="17"/>
      <c r="AL36" s="20"/>
      <c r="AM36" s="17"/>
      <c r="AN36" s="13">
        <f t="shared" si="440"/>
        <v>0</v>
      </c>
      <c r="AO36" s="17"/>
      <c r="AP36" s="20"/>
      <c r="AQ36" s="17"/>
      <c r="AR36" s="13">
        <f t="shared" si="441"/>
        <v>0</v>
      </c>
      <c r="AS36" s="17"/>
      <c r="AT36" s="20"/>
      <c r="AU36" s="17"/>
      <c r="AV36" s="92">
        <f t="shared" si="442"/>
        <v>0</v>
      </c>
      <c r="AW36" s="93"/>
      <c r="AX36" s="94"/>
      <c r="AY36" s="93"/>
      <c r="AZ36" s="13">
        <f t="shared" si="443"/>
        <v>0</v>
      </c>
      <c r="BA36" s="17"/>
      <c r="BB36" s="20"/>
      <c r="BC36" s="17"/>
      <c r="BD36" s="13">
        <f t="shared" si="444"/>
        <v>0</v>
      </c>
      <c r="BE36" s="17"/>
      <c r="BF36" s="20"/>
      <c r="BG36" s="17"/>
      <c r="BH36" s="13">
        <f t="shared" si="445"/>
        <v>0</v>
      </c>
      <c r="BI36" s="17"/>
      <c r="BJ36" s="20"/>
      <c r="BK36" s="17"/>
      <c r="BL36" s="13">
        <f t="shared" si="446"/>
        <v>0</v>
      </c>
      <c r="BM36" s="17"/>
      <c r="BN36" s="20"/>
      <c r="BO36" s="17"/>
      <c r="BP36" s="13">
        <f t="shared" si="447"/>
        <v>0</v>
      </c>
      <c r="BQ36" s="17"/>
      <c r="BR36" s="20"/>
      <c r="BS36" s="17"/>
      <c r="BT36" s="13">
        <f t="shared" si="448"/>
        <v>0</v>
      </c>
      <c r="BU36" s="17"/>
      <c r="BV36" s="20"/>
      <c r="BW36" s="17"/>
      <c r="BX36" s="13">
        <f t="shared" si="449"/>
        <v>0</v>
      </c>
      <c r="BY36" s="17"/>
      <c r="BZ36" s="20"/>
      <c r="CA36" s="17"/>
      <c r="CB36" s="13">
        <f t="shared" si="450"/>
        <v>0</v>
      </c>
      <c r="CC36" s="17"/>
      <c r="CD36" s="20"/>
      <c r="CE36" s="17"/>
      <c r="CF36" s="13">
        <f t="shared" si="451"/>
        <v>0</v>
      </c>
      <c r="CG36" s="17"/>
      <c r="CH36" s="20"/>
      <c r="CI36" s="17"/>
      <c r="CJ36" s="13">
        <f t="shared" si="452"/>
        <v>0</v>
      </c>
      <c r="CK36" s="17"/>
      <c r="CL36" s="20"/>
      <c r="CM36" s="17"/>
      <c r="CN36" s="13">
        <f t="shared" si="453"/>
        <v>0</v>
      </c>
      <c r="CO36" s="17"/>
      <c r="CP36" s="20"/>
      <c r="CQ36" s="17"/>
      <c r="CR36" s="13">
        <f t="shared" si="454"/>
        <v>0</v>
      </c>
      <c r="CS36" s="17"/>
      <c r="CT36" s="20"/>
      <c r="CU36" s="17"/>
      <c r="CV36" s="13">
        <f t="shared" si="455"/>
        <v>0</v>
      </c>
      <c r="CW36" s="17"/>
      <c r="CX36" s="20"/>
      <c r="CY36" s="17"/>
      <c r="CZ36" s="13">
        <f t="shared" si="456"/>
        <v>0</v>
      </c>
      <c r="DA36" s="17"/>
      <c r="DB36" s="20"/>
      <c r="DC36" s="17"/>
      <c r="DD36" s="13">
        <f t="shared" si="457"/>
        <v>0</v>
      </c>
      <c r="DE36" s="17"/>
      <c r="DF36" s="20"/>
      <c r="DG36" s="17"/>
      <c r="DH36" s="13">
        <f t="shared" si="458"/>
        <v>0</v>
      </c>
      <c r="DI36" s="17"/>
      <c r="DJ36" s="20"/>
      <c r="DK36" s="17"/>
      <c r="DL36" s="13">
        <f t="shared" si="459"/>
        <v>0</v>
      </c>
      <c r="DM36" s="17"/>
      <c r="DN36" s="20"/>
      <c r="DO36" s="17"/>
      <c r="DP36" s="13">
        <f t="shared" si="460"/>
        <v>0</v>
      </c>
      <c r="DQ36" s="17"/>
      <c r="DR36" s="20"/>
      <c r="DS36" s="17"/>
      <c r="DT36" s="13">
        <f t="shared" si="461"/>
        <v>0</v>
      </c>
      <c r="DU36" s="17"/>
      <c r="DV36" s="20"/>
      <c r="DW36" s="17"/>
      <c r="DX36" s="13">
        <f t="shared" si="462"/>
        <v>0</v>
      </c>
      <c r="DY36" s="17"/>
      <c r="DZ36" s="20"/>
      <c r="EA36" s="17"/>
      <c r="EB36" s="13">
        <f t="shared" si="463"/>
        <v>0</v>
      </c>
      <c r="EC36" s="17"/>
      <c r="ED36" s="20"/>
      <c r="EE36" s="17"/>
      <c r="EF36" s="13">
        <f t="shared" si="464"/>
        <v>0</v>
      </c>
      <c r="EG36" s="17"/>
      <c r="EH36" s="20"/>
      <c r="EI36" s="17"/>
      <c r="EJ36" s="13">
        <f t="shared" si="465"/>
        <v>0</v>
      </c>
      <c r="EK36" s="17"/>
      <c r="EL36" s="20"/>
      <c r="EM36" s="17"/>
      <c r="EN36" s="144"/>
    </row>
    <row r="37" spans="2:144" ht="47.25" hidden="1" customHeight="1" x14ac:dyDescent="0.3">
      <c r="B37" s="127" t="s">
        <v>237</v>
      </c>
      <c r="C37" s="125">
        <v>1043</v>
      </c>
      <c r="D37" s="125" t="s">
        <v>224</v>
      </c>
      <c r="E37" s="128" t="s">
        <v>227</v>
      </c>
      <c r="F37" s="21"/>
      <c r="G37" s="21"/>
      <c r="H37" s="13">
        <f>I37+J37</f>
        <v>0</v>
      </c>
      <c r="I37" s="17">
        <f t="shared" si="429"/>
        <v>0</v>
      </c>
      <c r="J37" s="17">
        <f t="shared" si="430"/>
        <v>0</v>
      </c>
      <c r="K37" s="17">
        <f t="shared" si="431"/>
        <v>0</v>
      </c>
      <c r="L37" s="13">
        <f>M37+N37</f>
        <v>0</v>
      </c>
      <c r="M37" s="17"/>
      <c r="N37" s="20"/>
      <c r="O37" s="17"/>
      <c r="P37" s="13">
        <f>Q37+R37</f>
        <v>0</v>
      </c>
      <c r="Q37" s="17"/>
      <c r="R37" s="20"/>
      <c r="S37" s="17"/>
      <c r="T37" s="13">
        <f>U37+V37</f>
        <v>0</v>
      </c>
      <c r="U37" s="17"/>
      <c r="V37" s="20"/>
      <c r="W37" s="17"/>
      <c r="X37" s="13">
        <f>Y37+Z37</f>
        <v>0</v>
      </c>
      <c r="Y37" s="17"/>
      <c r="Z37" s="20"/>
      <c r="AA37" s="17"/>
      <c r="AB37" s="13">
        <f>AC37+AD37</f>
        <v>0</v>
      </c>
      <c r="AC37" s="17"/>
      <c r="AD37" s="20"/>
      <c r="AE37" s="17"/>
      <c r="AF37" s="13">
        <f>AG37+AH37</f>
        <v>0</v>
      </c>
      <c r="AG37" s="17"/>
      <c r="AH37" s="20"/>
      <c r="AI37" s="17"/>
      <c r="AJ37" s="13">
        <f>AK37+AL37</f>
        <v>0</v>
      </c>
      <c r="AK37" s="17"/>
      <c r="AL37" s="20"/>
      <c r="AM37" s="17"/>
      <c r="AN37" s="13">
        <f>AO37+AP37</f>
        <v>0</v>
      </c>
      <c r="AO37" s="17"/>
      <c r="AP37" s="20"/>
      <c r="AQ37" s="17"/>
      <c r="AR37" s="13">
        <f>AS37+AT37</f>
        <v>0</v>
      </c>
      <c r="AS37" s="17"/>
      <c r="AT37" s="20"/>
      <c r="AU37" s="17"/>
      <c r="AV37" s="92">
        <f>AW37+AX37</f>
        <v>0</v>
      </c>
      <c r="AW37" s="93"/>
      <c r="AX37" s="94"/>
      <c r="AY37" s="93"/>
      <c r="AZ37" s="13">
        <f>BA37+BB37</f>
        <v>0</v>
      </c>
      <c r="BA37" s="17"/>
      <c r="BB37" s="20"/>
      <c r="BC37" s="17"/>
      <c r="BD37" s="13">
        <f>BE37+BF37</f>
        <v>0</v>
      </c>
      <c r="BE37" s="17"/>
      <c r="BF37" s="20"/>
      <c r="BG37" s="17"/>
      <c r="BH37" s="13">
        <f>BI37+BJ37</f>
        <v>0</v>
      </c>
      <c r="BI37" s="17"/>
      <c r="BJ37" s="20"/>
      <c r="BK37" s="17"/>
      <c r="BL37" s="13">
        <f>BM37+BN37</f>
        <v>0</v>
      </c>
      <c r="BM37" s="17"/>
      <c r="BN37" s="20"/>
      <c r="BO37" s="17"/>
      <c r="BP37" s="13">
        <f>BQ37+BR37</f>
        <v>0</v>
      </c>
      <c r="BQ37" s="17"/>
      <c r="BR37" s="20"/>
      <c r="BS37" s="17"/>
      <c r="BT37" s="13">
        <f>BU37+BV37</f>
        <v>0</v>
      </c>
      <c r="BU37" s="17"/>
      <c r="BV37" s="20"/>
      <c r="BW37" s="17"/>
      <c r="BX37" s="13">
        <f>BY37+BZ37</f>
        <v>0</v>
      </c>
      <c r="BY37" s="17"/>
      <c r="BZ37" s="20"/>
      <c r="CA37" s="17"/>
      <c r="CB37" s="13">
        <f>CC37+CD37</f>
        <v>0</v>
      </c>
      <c r="CC37" s="17"/>
      <c r="CD37" s="20"/>
      <c r="CE37" s="17"/>
      <c r="CF37" s="13">
        <f>CG37+CH37</f>
        <v>0</v>
      </c>
      <c r="CG37" s="17"/>
      <c r="CH37" s="20"/>
      <c r="CI37" s="17"/>
      <c r="CJ37" s="13">
        <f>CK37+CL37</f>
        <v>0</v>
      </c>
      <c r="CK37" s="17"/>
      <c r="CL37" s="20"/>
      <c r="CM37" s="17"/>
      <c r="CN37" s="13">
        <f>CO37+CP37</f>
        <v>0</v>
      </c>
      <c r="CO37" s="17"/>
      <c r="CP37" s="20"/>
      <c r="CQ37" s="17"/>
      <c r="CR37" s="13">
        <f>CS37+CT37</f>
        <v>0</v>
      </c>
      <c r="CS37" s="17"/>
      <c r="CT37" s="20"/>
      <c r="CU37" s="17"/>
      <c r="CV37" s="13">
        <f>CW37+CX37</f>
        <v>0</v>
      </c>
      <c r="CW37" s="17"/>
      <c r="CX37" s="20"/>
      <c r="CY37" s="17"/>
      <c r="CZ37" s="13">
        <f>DA37+DB37</f>
        <v>0</v>
      </c>
      <c r="DA37" s="17"/>
      <c r="DB37" s="20"/>
      <c r="DC37" s="17"/>
      <c r="DD37" s="13">
        <f>DE37+DF37</f>
        <v>0</v>
      </c>
      <c r="DE37" s="17"/>
      <c r="DF37" s="20"/>
      <c r="DG37" s="17"/>
      <c r="DH37" s="13">
        <f>DI37+DJ37</f>
        <v>0</v>
      </c>
      <c r="DI37" s="17"/>
      <c r="DJ37" s="20"/>
      <c r="DK37" s="17"/>
      <c r="DL37" s="13">
        <f>DM37+DN37</f>
        <v>0</v>
      </c>
      <c r="DM37" s="17"/>
      <c r="DN37" s="20"/>
      <c r="DO37" s="17"/>
      <c r="DP37" s="13">
        <f>DQ37+DR37</f>
        <v>0</v>
      </c>
      <c r="DQ37" s="17"/>
      <c r="DR37" s="20"/>
      <c r="DS37" s="17"/>
      <c r="DT37" s="13">
        <f>DU37+DV37</f>
        <v>0</v>
      </c>
      <c r="DU37" s="17"/>
      <c r="DV37" s="20"/>
      <c r="DW37" s="17"/>
      <c r="DX37" s="13">
        <f>DY37+DZ37</f>
        <v>0</v>
      </c>
      <c r="DY37" s="17"/>
      <c r="DZ37" s="20"/>
      <c r="EA37" s="17"/>
      <c r="EB37" s="13">
        <f>EC37+ED37</f>
        <v>0</v>
      </c>
      <c r="EC37" s="17"/>
      <c r="ED37" s="20"/>
      <c r="EE37" s="17"/>
      <c r="EF37" s="13">
        <f>EG37+EH37</f>
        <v>0</v>
      </c>
      <c r="EG37" s="17"/>
      <c r="EH37" s="20"/>
      <c r="EI37" s="17"/>
      <c r="EJ37" s="13">
        <f>EK37+EL37</f>
        <v>0</v>
      </c>
      <c r="EK37" s="17"/>
      <c r="EL37" s="20"/>
      <c r="EM37" s="17"/>
      <c r="EN37" s="144"/>
    </row>
    <row r="38" spans="2:144" ht="47.25" hidden="1" customHeight="1" x14ac:dyDescent="0.3">
      <c r="B38" s="127" t="s">
        <v>195</v>
      </c>
      <c r="C38" s="125">
        <v>1070</v>
      </c>
      <c r="D38" s="125" t="s">
        <v>196</v>
      </c>
      <c r="E38" s="128" t="s">
        <v>197</v>
      </c>
      <c r="F38" s="21" t="s">
        <v>366</v>
      </c>
      <c r="G38" s="21" t="s">
        <v>354</v>
      </c>
      <c r="H38" s="13">
        <f>I38+J38</f>
        <v>0</v>
      </c>
      <c r="I38" s="17">
        <f t="shared" si="429"/>
        <v>0</v>
      </c>
      <c r="J38" s="17">
        <f t="shared" si="430"/>
        <v>0</v>
      </c>
      <c r="K38" s="17">
        <f t="shared" si="431"/>
        <v>0</v>
      </c>
      <c r="L38" s="13">
        <f>M38+N38</f>
        <v>0</v>
      </c>
      <c r="M38" s="17"/>
      <c r="N38" s="20"/>
      <c r="O38" s="17"/>
      <c r="P38" s="13">
        <f>Q38+R38</f>
        <v>0</v>
      </c>
      <c r="Q38" s="17"/>
      <c r="R38" s="20"/>
      <c r="S38" s="17"/>
      <c r="T38" s="13">
        <f>U38+V38</f>
        <v>0</v>
      </c>
      <c r="U38" s="17"/>
      <c r="V38" s="20"/>
      <c r="W38" s="17"/>
      <c r="X38" s="13">
        <f>Y38+Z38</f>
        <v>0</v>
      </c>
      <c r="Y38" s="17"/>
      <c r="Z38" s="20"/>
      <c r="AA38" s="17"/>
      <c r="AB38" s="13">
        <f>AC38+AD38</f>
        <v>0</v>
      </c>
      <c r="AC38" s="17"/>
      <c r="AD38" s="20"/>
      <c r="AE38" s="17"/>
      <c r="AF38" s="13">
        <f>AG38+AH38</f>
        <v>0</v>
      </c>
      <c r="AG38" s="17"/>
      <c r="AH38" s="20"/>
      <c r="AI38" s="17"/>
      <c r="AJ38" s="13">
        <f>AK38+AL38</f>
        <v>0</v>
      </c>
      <c r="AK38" s="17"/>
      <c r="AL38" s="20"/>
      <c r="AM38" s="17"/>
      <c r="AN38" s="13">
        <f>AO38+AP38</f>
        <v>0</v>
      </c>
      <c r="AO38" s="17"/>
      <c r="AP38" s="20"/>
      <c r="AQ38" s="17"/>
      <c r="AR38" s="13">
        <f>AS38+AT38</f>
        <v>0</v>
      </c>
      <c r="AS38" s="17"/>
      <c r="AT38" s="20"/>
      <c r="AU38" s="17"/>
      <c r="AV38" s="92">
        <f>AW38+AX38</f>
        <v>0</v>
      </c>
      <c r="AW38" s="93"/>
      <c r="AX38" s="94"/>
      <c r="AY38" s="93"/>
      <c r="AZ38" s="13">
        <f>BA38+BB38</f>
        <v>0</v>
      </c>
      <c r="BA38" s="17"/>
      <c r="BB38" s="20"/>
      <c r="BC38" s="17"/>
      <c r="BD38" s="13">
        <f>BE38+BF38</f>
        <v>0</v>
      </c>
      <c r="BE38" s="17"/>
      <c r="BF38" s="20"/>
      <c r="BG38" s="17"/>
      <c r="BH38" s="13">
        <f>BI38+BJ38</f>
        <v>0</v>
      </c>
      <c r="BI38" s="17"/>
      <c r="BJ38" s="20"/>
      <c r="BK38" s="17"/>
      <c r="BL38" s="13">
        <f>BM38+BN38</f>
        <v>0</v>
      </c>
      <c r="BM38" s="17"/>
      <c r="BN38" s="20"/>
      <c r="BO38" s="17"/>
      <c r="BP38" s="13">
        <f>BQ38+BR38</f>
        <v>0</v>
      </c>
      <c r="BQ38" s="17"/>
      <c r="BR38" s="20"/>
      <c r="BS38" s="17"/>
      <c r="BT38" s="13">
        <f>BU38+BV38</f>
        <v>0</v>
      </c>
      <c r="BU38" s="17"/>
      <c r="BV38" s="20"/>
      <c r="BW38" s="17"/>
      <c r="BX38" s="13">
        <f>BY38+BZ38</f>
        <v>0</v>
      </c>
      <c r="BY38" s="17"/>
      <c r="BZ38" s="20"/>
      <c r="CA38" s="17"/>
      <c r="CB38" s="13">
        <f>CC38+CD38</f>
        <v>0</v>
      </c>
      <c r="CC38" s="17"/>
      <c r="CD38" s="20"/>
      <c r="CE38" s="17"/>
      <c r="CF38" s="13">
        <f>CG38+CH38</f>
        <v>0</v>
      </c>
      <c r="CG38" s="17"/>
      <c r="CH38" s="20"/>
      <c r="CI38" s="17"/>
      <c r="CJ38" s="13">
        <f>CK38+CL38</f>
        <v>0</v>
      </c>
      <c r="CK38" s="17"/>
      <c r="CL38" s="20"/>
      <c r="CM38" s="17"/>
      <c r="CN38" s="13">
        <f>CO38+CP38</f>
        <v>0</v>
      </c>
      <c r="CO38" s="17"/>
      <c r="CP38" s="20"/>
      <c r="CQ38" s="17"/>
      <c r="CR38" s="13">
        <f>CS38+CT38</f>
        <v>0</v>
      </c>
      <c r="CS38" s="17"/>
      <c r="CT38" s="20"/>
      <c r="CU38" s="17"/>
      <c r="CV38" s="13">
        <f>CW38+CX38</f>
        <v>0</v>
      </c>
      <c r="CW38" s="17"/>
      <c r="CX38" s="20"/>
      <c r="CY38" s="17"/>
      <c r="CZ38" s="13">
        <f>DA38+DB38</f>
        <v>0</v>
      </c>
      <c r="DA38" s="17"/>
      <c r="DB38" s="20"/>
      <c r="DC38" s="17"/>
      <c r="DD38" s="13">
        <f>DE38+DF38</f>
        <v>0</v>
      </c>
      <c r="DE38" s="17"/>
      <c r="DF38" s="20"/>
      <c r="DG38" s="17"/>
      <c r="DH38" s="13">
        <f>DI38+DJ38</f>
        <v>0</v>
      </c>
      <c r="DI38" s="17"/>
      <c r="DJ38" s="20"/>
      <c r="DK38" s="17"/>
      <c r="DL38" s="13">
        <f>DM38+DN38</f>
        <v>0</v>
      </c>
      <c r="DM38" s="17"/>
      <c r="DN38" s="20"/>
      <c r="DO38" s="17"/>
      <c r="DP38" s="13">
        <f>DQ38+DR38</f>
        <v>0</v>
      </c>
      <c r="DQ38" s="17"/>
      <c r="DR38" s="20"/>
      <c r="DS38" s="17"/>
      <c r="DT38" s="13">
        <f>DU38+DV38</f>
        <v>0</v>
      </c>
      <c r="DU38" s="17"/>
      <c r="DV38" s="20"/>
      <c r="DW38" s="17"/>
      <c r="DX38" s="13">
        <f>DY38+DZ38</f>
        <v>0</v>
      </c>
      <c r="DY38" s="17"/>
      <c r="DZ38" s="20"/>
      <c r="EA38" s="17"/>
      <c r="EB38" s="13">
        <f>EC38+ED38</f>
        <v>0</v>
      </c>
      <c r="EC38" s="17"/>
      <c r="ED38" s="20"/>
      <c r="EE38" s="17"/>
      <c r="EF38" s="13">
        <f>EG38+EH38</f>
        <v>0</v>
      </c>
      <c r="EG38" s="17"/>
      <c r="EH38" s="20"/>
      <c r="EI38" s="17"/>
      <c r="EJ38" s="13">
        <f>EK38+EL38</f>
        <v>0</v>
      </c>
      <c r="EK38" s="17"/>
      <c r="EL38" s="20"/>
      <c r="EM38" s="17"/>
      <c r="EN38" s="144"/>
    </row>
    <row r="39" spans="2:144" ht="49.5" hidden="1" customHeight="1" x14ac:dyDescent="0.3">
      <c r="B39" s="121" t="s">
        <v>240</v>
      </c>
      <c r="C39" s="119">
        <v>1090</v>
      </c>
      <c r="D39" s="119"/>
      <c r="E39" s="120" t="s">
        <v>241</v>
      </c>
      <c r="F39" s="21"/>
      <c r="G39" s="21"/>
      <c r="H39" s="13">
        <f>H40+H41</f>
        <v>0</v>
      </c>
      <c r="I39" s="13">
        <f t="shared" ref="I39:K39" si="466">I40+I41</f>
        <v>0</v>
      </c>
      <c r="J39" s="13">
        <f t="shared" si="466"/>
        <v>0</v>
      </c>
      <c r="K39" s="13">
        <f t="shared" si="466"/>
        <v>0</v>
      </c>
      <c r="L39" s="13">
        <f>L40+L41</f>
        <v>0</v>
      </c>
      <c r="M39" s="13">
        <f t="shared" ref="M39:O39" si="467">M40+M41</f>
        <v>0</v>
      </c>
      <c r="N39" s="13">
        <f t="shared" si="467"/>
        <v>0</v>
      </c>
      <c r="O39" s="13">
        <f t="shared" si="467"/>
        <v>0</v>
      </c>
      <c r="P39" s="13">
        <f>P40+P41</f>
        <v>0</v>
      </c>
      <c r="Q39" s="13">
        <f t="shared" ref="Q39:S39" si="468">Q40+Q41</f>
        <v>0</v>
      </c>
      <c r="R39" s="13">
        <f t="shared" si="468"/>
        <v>0</v>
      </c>
      <c r="S39" s="13">
        <f t="shared" si="468"/>
        <v>0</v>
      </c>
      <c r="T39" s="13">
        <f>T40+T41</f>
        <v>0</v>
      </c>
      <c r="U39" s="13">
        <f t="shared" ref="U39:W39" si="469">U40+U41</f>
        <v>0</v>
      </c>
      <c r="V39" s="13">
        <f t="shared" si="469"/>
        <v>0</v>
      </c>
      <c r="W39" s="13">
        <f t="shared" si="469"/>
        <v>0</v>
      </c>
      <c r="X39" s="13">
        <f>X40+X41</f>
        <v>0</v>
      </c>
      <c r="Y39" s="13">
        <f t="shared" ref="Y39:AA39" si="470">Y40+Y41</f>
        <v>0</v>
      </c>
      <c r="Z39" s="13">
        <f t="shared" si="470"/>
        <v>0</v>
      </c>
      <c r="AA39" s="13">
        <f t="shared" si="470"/>
        <v>0</v>
      </c>
      <c r="AB39" s="13">
        <f>AB40+AB41</f>
        <v>0</v>
      </c>
      <c r="AC39" s="13">
        <f t="shared" ref="AC39:AE39" si="471">AC40+AC41</f>
        <v>0</v>
      </c>
      <c r="AD39" s="13">
        <f t="shared" si="471"/>
        <v>0</v>
      </c>
      <c r="AE39" s="13">
        <f t="shared" si="471"/>
        <v>0</v>
      </c>
      <c r="AF39" s="13">
        <f>AF40+AF41</f>
        <v>0</v>
      </c>
      <c r="AG39" s="13">
        <f t="shared" ref="AG39:AI39" si="472">AG40+AG41</f>
        <v>0</v>
      </c>
      <c r="AH39" s="13">
        <f t="shared" si="472"/>
        <v>0</v>
      </c>
      <c r="AI39" s="13">
        <f t="shared" si="472"/>
        <v>0</v>
      </c>
      <c r="AJ39" s="13">
        <f>AJ40+AJ41</f>
        <v>0</v>
      </c>
      <c r="AK39" s="13">
        <f t="shared" ref="AK39:AM39" si="473">AK40+AK41</f>
        <v>0</v>
      </c>
      <c r="AL39" s="13">
        <f t="shared" si="473"/>
        <v>0</v>
      </c>
      <c r="AM39" s="13">
        <f t="shared" si="473"/>
        <v>0</v>
      </c>
      <c r="AN39" s="13">
        <f>AN40+AN41</f>
        <v>0</v>
      </c>
      <c r="AO39" s="13">
        <f t="shared" ref="AO39:AQ39" si="474">AO40+AO41</f>
        <v>0</v>
      </c>
      <c r="AP39" s="13">
        <f t="shared" si="474"/>
        <v>0</v>
      </c>
      <c r="AQ39" s="13">
        <f t="shared" si="474"/>
        <v>0</v>
      </c>
      <c r="AR39" s="13">
        <f>AR40+AR41</f>
        <v>0</v>
      </c>
      <c r="AS39" s="13">
        <f t="shared" ref="AS39:AU39" si="475">AS40+AS41</f>
        <v>0</v>
      </c>
      <c r="AT39" s="13">
        <f t="shared" si="475"/>
        <v>0</v>
      </c>
      <c r="AU39" s="13">
        <f t="shared" si="475"/>
        <v>0</v>
      </c>
      <c r="AV39" s="92">
        <f>AV40+AV41</f>
        <v>0</v>
      </c>
      <c r="AW39" s="92">
        <f t="shared" ref="AW39:AY39" si="476">AW40+AW41</f>
        <v>0</v>
      </c>
      <c r="AX39" s="92">
        <f t="shared" si="476"/>
        <v>0</v>
      </c>
      <c r="AY39" s="92">
        <f t="shared" si="476"/>
        <v>0</v>
      </c>
      <c r="AZ39" s="13">
        <f>AZ40+AZ41</f>
        <v>0</v>
      </c>
      <c r="BA39" s="13">
        <f t="shared" ref="BA39:BC39" si="477">BA40+BA41</f>
        <v>0</v>
      </c>
      <c r="BB39" s="13">
        <f t="shared" si="477"/>
        <v>0</v>
      </c>
      <c r="BC39" s="13">
        <f t="shared" si="477"/>
        <v>0</v>
      </c>
      <c r="BD39" s="13">
        <f>BD40+BD41</f>
        <v>0</v>
      </c>
      <c r="BE39" s="13">
        <f t="shared" ref="BE39:BG39" si="478">BE40+BE41</f>
        <v>0</v>
      </c>
      <c r="BF39" s="13">
        <f t="shared" si="478"/>
        <v>0</v>
      </c>
      <c r="BG39" s="13">
        <f t="shared" si="478"/>
        <v>0</v>
      </c>
      <c r="BH39" s="13">
        <f>BH40+BH41</f>
        <v>0</v>
      </c>
      <c r="BI39" s="13">
        <f t="shared" ref="BI39:BK39" si="479">BI40+BI41</f>
        <v>0</v>
      </c>
      <c r="BJ39" s="13">
        <f t="shared" si="479"/>
        <v>0</v>
      </c>
      <c r="BK39" s="13">
        <f t="shared" si="479"/>
        <v>0</v>
      </c>
      <c r="BL39" s="13">
        <f>BL40+BL41</f>
        <v>0</v>
      </c>
      <c r="BM39" s="13">
        <f t="shared" ref="BM39:BO39" si="480">BM40+BM41</f>
        <v>0</v>
      </c>
      <c r="BN39" s="13">
        <f t="shared" si="480"/>
        <v>0</v>
      </c>
      <c r="BO39" s="13">
        <f t="shared" si="480"/>
        <v>0</v>
      </c>
      <c r="BP39" s="13">
        <f>BP40+BP41</f>
        <v>0</v>
      </c>
      <c r="BQ39" s="13">
        <f t="shared" ref="BQ39:BS39" si="481">BQ40+BQ41</f>
        <v>0</v>
      </c>
      <c r="BR39" s="13">
        <f t="shared" si="481"/>
        <v>0</v>
      </c>
      <c r="BS39" s="13">
        <f t="shared" si="481"/>
        <v>0</v>
      </c>
      <c r="BT39" s="13">
        <f>BT40+BT41</f>
        <v>0</v>
      </c>
      <c r="BU39" s="13">
        <f t="shared" ref="BU39:BW39" si="482">BU40+BU41</f>
        <v>0</v>
      </c>
      <c r="BV39" s="13">
        <f t="shared" si="482"/>
        <v>0</v>
      </c>
      <c r="BW39" s="13">
        <f t="shared" si="482"/>
        <v>0</v>
      </c>
      <c r="BX39" s="13">
        <f>BX40+BX41</f>
        <v>0</v>
      </c>
      <c r="BY39" s="13">
        <f t="shared" ref="BY39:CA39" si="483">BY40+BY41</f>
        <v>0</v>
      </c>
      <c r="BZ39" s="13">
        <f t="shared" si="483"/>
        <v>0</v>
      </c>
      <c r="CA39" s="13">
        <f t="shared" si="483"/>
        <v>0</v>
      </c>
      <c r="CB39" s="13">
        <f>CB40+CB41</f>
        <v>0</v>
      </c>
      <c r="CC39" s="13">
        <f t="shared" ref="CC39:CE39" si="484">CC40+CC41</f>
        <v>0</v>
      </c>
      <c r="CD39" s="13">
        <f t="shared" si="484"/>
        <v>0</v>
      </c>
      <c r="CE39" s="13">
        <f t="shared" si="484"/>
        <v>0</v>
      </c>
      <c r="CF39" s="13">
        <f>CF40+CF41</f>
        <v>0</v>
      </c>
      <c r="CG39" s="13">
        <f t="shared" ref="CG39:CI39" si="485">CG40+CG41</f>
        <v>0</v>
      </c>
      <c r="CH39" s="13">
        <f t="shared" si="485"/>
        <v>0</v>
      </c>
      <c r="CI39" s="13">
        <f t="shared" si="485"/>
        <v>0</v>
      </c>
      <c r="CJ39" s="13">
        <f>CJ40+CJ41</f>
        <v>0</v>
      </c>
      <c r="CK39" s="13">
        <f t="shared" ref="CK39:CM39" si="486">CK40+CK41</f>
        <v>0</v>
      </c>
      <c r="CL39" s="13">
        <f t="shared" si="486"/>
        <v>0</v>
      </c>
      <c r="CM39" s="13">
        <f t="shared" si="486"/>
        <v>0</v>
      </c>
      <c r="CN39" s="13">
        <f>CN40+CN41</f>
        <v>0</v>
      </c>
      <c r="CO39" s="13">
        <f t="shared" ref="CO39:CQ39" si="487">CO40+CO41</f>
        <v>0</v>
      </c>
      <c r="CP39" s="13">
        <f t="shared" si="487"/>
        <v>0</v>
      </c>
      <c r="CQ39" s="13">
        <f t="shared" si="487"/>
        <v>0</v>
      </c>
      <c r="CR39" s="13">
        <f>CR40+CR41</f>
        <v>0</v>
      </c>
      <c r="CS39" s="13">
        <f t="shared" ref="CS39:CU39" si="488">CS40+CS41</f>
        <v>0</v>
      </c>
      <c r="CT39" s="13">
        <f t="shared" si="488"/>
        <v>0</v>
      </c>
      <c r="CU39" s="13">
        <f t="shared" si="488"/>
        <v>0</v>
      </c>
      <c r="CV39" s="13">
        <f>CV40+CV41</f>
        <v>0</v>
      </c>
      <c r="CW39" s="13">
        <f t="shared" ref="CW39:CY39" si="489">CW40+CW41</f>
        <v>0</v>
      </c>
      <c r="CX39" s="13">
        <f t="shared" si="489"/>
        <v>0</v>
      </c>
      <c r="CY39" s="13">
        <f t="shared" si="489"/>
        <v>0</v>
      </c>
      <c r="CZ39" s="13">
        <f>CZ40+CZ41</f>
        <v>0</v>
      </c>
      <c r="DA39" s="13">
        <f t="shared" ref="DA39:DC39" si="490">DA40+DA41</f>
        <v>0</v>
      </c>
      <c r="DB39" s="13">
        <f t="shared" si="490"/>
        <v>0</v>
      </c>
      <c r="DC39" s="13">
        <f t="shared" si="490"/>
        <v>0</v>
      </c>
      <c r="DD39" s="13">
        <f>DD40+DD41</f>
        <v>0</v>
      </c>
      <c r="DE39" s="13">
        <f t="shared" ref="DE39:DG39" si="491">DE40+DE41</f>
        <v>0</v>
      </c>
      <c r="DF39" s="13">
        <f t="shared" si="491"/>
        <v>0</v>
      </c>
      <c r="DG39" s="13">
        <f t="shared" si="491"/>
        <v>0</v>
      </c>
      <c r="DH39" s="13">
        <f>DH40+DH41</f>
        <v>0</v>
      </c>
      <c r="DI39" s="13">
        <f t="shared" ref="DI39:DK39" si="492">DI40+DI41</f>
        <v>0</v>
      </c>
      <c r="DJ39" s="13">
        <f t="shared" si="492"/>
        <v>0</v>
      </c>
      <c r="DK39" s="13">
        <f t="shared" si="492"/>
        <v>0</v>
      </c>
      <c r="DL39" s="13">
        <f>DL40+DL41</f>
        <v>0</v>
      </c>
      <c r="DM39" s="13">
        <f t="shared" ref="DM39:DO39" si="493">DM40+DM41</f>
        <v>0</v>
      </c>
      <c r="DN39" s="13">
        <f t="shared" si="493"/>
        <v>0</v>
      </c>
      <c r="DO39" s="13">
        <f t="shared" si="493"/>
        <v>0</v>
      </c>
      <c r="DP39" s="13">
        <f>DP40+DP41</f>
        <v>0</v>
      </c>
      <c r="DQ39" s="13">
        <f t="shared" ref="DQ39:DS39" si="494">DQ40+DQ41</f>
        <v>0</v>
      </c>
      <c r="DR39" s="13">
        <f t="shared" si="494"/>
        <v>0</v>
      </c>
      <c r="DS39" s="13">
        <f t="shared" si="494"/>
        <v>0</v>
      </c>
      <c r="DT39" s="13">
        <f>DT40+DT41</f>
        <v>0</v>
      </c>
      <c r="DU39" s="13">
        <f t="shared" ref="DU39:DW39" si="495">DU40+DU41</f>
        <v>0</v>
      </c>
      <c r="DV39" s="13">
        <f t="shared" si="495"/>
        <v>0</v>
      </c>
      <c r="DW39" s="13">
        <f t="shared" si="495"/>
        <v>0</v>
      </c>
      <c r="DX39" s="13">
        <f>DX40+DX41</f>
        <v>0</v>
      </c>
      <c r="DY39" s="13">
        <f t="shared" ref="DY39:EA39" si="496">DY40+DY41</f>
        <v>0</v>
      </c>
      <c r="DZ39" s="13">
        <f t="shared" si="496"/>
        <v>0</v>
      </c>
      <c r="EA39" s="13">
        <f t="shared" si="496"/>
        <v>0</v>
      </c>
      <c r="EB39" s="13">
        <f>EB40+EB41</f>
        <v>0</v>
      </c>
      <c r="EC39" s="13">
        <f t="shared" ref="EC39:EE39" si="497">EC40+EC41</f>
        <v>0</v>
      </c>
      <c r="ED39" s="13">
        <f t="shared" si="497"/>
        <v>0</v>
      </c>
      <c r="EE39" s="13">
        <f t="shared" si="497"/>
        <v>0</v>
      </c>
      <c r="EF39" s="13">
        <f>EF40+EF41</f>
        <v>0</v>
      </c>
      <c r="EG39" s="13">
        <f t="shared" ref="EG39:EI39" si="498">EG40+EG41</f>
        <v>0</v>
      </c>
      <c r="EH39" s="13">
        <f t="shared" si="498"/>
        <v>0</v>
      </c>
      <c r="EI39" s="13">
        <f t="shared" si="498"/>
        <v>0</v>
      </c>
      <c r="EJ39" s="13">
        <f>EJ40+EJ41</f>
        <v>0</v>
      </c>
      <c r="EK39" s="13">
        <f t="shared" ref="EK39:EM39" si="499">EK40+EK41</f>
        <v>0</v>
      </c>
      <c r="EL39" s="13">
        <f t="shared" si="499"/>
        <v>0</v>
      </c>
      <c r="EM39" s="13">
        <f t="shared" si="499"/>
        <v>0</v>
      </c>
      <c r="EN39" s="144"/>
    </row>
    <row r="40" spans="2:144" ht="63" hidden="1" customHeight="1" x14ac:dyDescent="0.3">
      <c r="B40" s="127" t="s">
        <v>242</v>
      </c>
      <c r="C40" s="125">
        <v>1091</v>
      </c>
      <c r="D40" s="125" t="s">
        <v>243</v>
      </c>
      <c r="E40" s="128" t="s">
        <v>244</v>
      </c>
      <c r="F40" s="21"/>
      <c r="G40" s="21"/>
      <c r="H40" s="13">
        <f t="shared" ref="H40:H46" si="500">I40+J40</f>
        <v>0</v>
      </c>
      <c r="I40" s="17">
        <f t="shared" ref="I40:I41" si="501">M40+Q40+U40+Y40+AC40+AG40+AK40+AO40+AS40+AW40+BA40+BE40+BI40+BM40+BQ40+BU40+BY40+CC40+CG40+CK40+CO40+CS40+CW40+DE40+DI40+DM40+DQ40+DU40+DY40+EC40+EG40+EK40</f>
        <v>0</v>
      </c>
      <c r="J40" s="17">
        <f t="shared" ref="J40:J41" si="502">N40+R40+V40+Z40+AD40+AH40+AL40+AP40+AT40+AX40+BB40+BF40+BJ40+BN40+BR40+BV40+BZ40+CD40+CH40+CL40+CP40+CT40+CX40+DF40+DJ40+DN40+DR40+DV40+DZ40+ED40+EH40+EL40</f>
        <v>0</v>
      </c>
      <c r="K40" s="17">
        <f t="shared" ref="K40:K41" si="503">O40+S40+W40+AA40+AE40+AI40+AM40+AQ40+AU40+AY40+BC40+BG40+BK40+BO40+BS40+BW40+CA40+CE40+CI40+CM40+CQ40+CU40+CY40+DG40+DK40+DO40+DS40+DW40+EA40+EE40+EI40+EM40</f>
        <v>0</v>
      </c>
      <c r="L40" s="13">
        <f t="shared" ref="L40:L46" si="504">M40+N40</f>
        <v>0</v>
      </c>
      <c r="M40" s="17"/>
      <c r="N40" s="20"/>
      <c r="O40" s="17"/>
      <c r="P40" s="13">
        <f t="shared" ref="P40:P46" si="505">Q40+R40</f>
        <v>0</v>
      </c>
      <c r="Q40" s="17"/>
      <c r="R40" s="20"/>
      <c r="S40" s="17"/>
      <c r="T40" s="13">
        <f t="shared" ref="T40:T46" si="506">U40+V40</f>
        <v>0</v>
      </c>
      <c r="U40" s="17"/>
      <c r="V40" s="20"/>
      <c r="W40" s="17"/>
      <c r="X40" s="13">
        <f t="shared" ref="X40:X46" si="507">Y40+Z40</f>
        <v>0</v>
      </c>
      <c r="Y40" s="17"/>
      <c r="Z40" s="20"/>
      <c r="AA40" s="17"/>
      <c r="AB40" s="13">
        <f t="shared" ref="AB40:AB46" si="508">AC40+AD40</f>
        <v>0</v>
      </c>
      <c r="AC40" s="17"/>
      <c r="AD40" s="20"/>
      <c r="AE40" s="17"/>
      <c r="AF40" s="13">
        <f t="shared" ref="AF40:AF46" si="509">AG40+AH40</f>
        <v>0</v>
      </c>
      <c r="AG40" s="17"/>
      <c r="AH40" s="20"/>
      <c r="AI40" s="17"/>
      <c r="AJ40" s="13">
        <f t="shared" ref="AJ40:AJ46" si="510">AK40+AL40</f>
        <v>0</v>
      </c>
      <c r="AK40" s="17"/>
      <c r="AL40" s="20"/>
      <c r="AM40" s="17"/>
      <c r="AN40" s="13">
        <f t="shared" ref="AN40:AN46" si="511">AO40+AP40</f>
        <v>0</v>
      </c>
      <c r="AO40" s="17"/>
      <c r="AP40" s="20"/>
      <c r="AQ40" s="17"/>
      <c r="AR40" s="13">
        <f t="shared" ref="AR40:AR46" si="512">AS40+AT40</f>
        <v>0</v>
      </c>
      <c r="AS40" s="17"/>
      <c r="AT40" s="20"/>
      <c r="AU40" s="17"/>
      <c r="AV40" s="92">
        <f t="shared" ref="AV40:AV46" si="513">AW40+AX40</f>
        <v>0</v>
      </c>
      <c r="AW40" s="93"/>
      <c r="AX40" s="94"/>
      <c r="AY40" s="93"/>
      <c r="AZ40" s="13">
        <f t="shared" ref="AZ40:AZ46" si="514">BA40+BB40</f>
        <v>0</v>
      </c>
      <c r="BA40" s="17"/>
      <c r="BB40" s="20"/>
      <c r="BC40" s="17"/>
      <c r="BD40" s="13">
        <f t="shared" ref="BD40:BD46" si="515">BE40+BF40</f>
        <v>0</v>
      </c>
      <c r="BE40" s="17"/>
      <c r="BF40" s="20"/>
      <c r="BG40" s="17"/>
      <c r="BH40" s="13">
        <f t="shared" ref="BH40:BH46" si="516">BI40+BJ40</f>
        <v>0</v>
      </c>
      <c r="BI40" s="17"/>
      <c r="BJ40" s="20"/>
      <c r="BK40" s="17"/>
      <c r="BL40" s="13">
        <f t="shared" ref="BL40:BL46" si="517">BM40+BN40</f>
        <v>0</v>
      </c>
      <c r="BM40" s="17"/>
      <c r="BN40" s="20"/>
      <c r="BO40" s="17"/>
      <c r="BP40" s="13">
        <f t="shared" ref="BP40:BP46" si="518">BQ40+BR40</f>
        <v>0</v>
      </c>
      <c r="BQ40" s="17"/>
      <c r="BR40" s="20"/>
      <c r="BS40" s="17"/>
      <c r="BT40" s="13">
        <f t="shared" ref="BT40:BT46" si="519">BU40+BV40</f>
        <v>0</v>
      </c>
      <c r="BU40" s="17"/>
      <c r="BV40" s="20"/>
      <c r="BW40" s="17"/>
      <c r="BX40" s="13">
        <f t="shared" ref="BX40:BX46" si="520">BY40+BZ40</f>
        <v>0</v>
      </c>
      <c r="BY40" s="17"/>
      <c r="BZ40" s="20"/>
      <c r="CA40" s="17"/>
      <c r="CB40" s="13">
        <f t="shared" ref="CB40:CB46" si="521">CC40+CD40</f>
        <v>0</v>
      </c>
      <c r="CC40" s="17"/>
      <c r="CD40" s="20"/>
      <c r="CE40" s="17"/>
      <c r="CF40" s="13">
        <f t="shared" ref="CF40:CF46" si="522">CG40+CH40</f>
        <v>0</v>
      </c>
      <c r="CG40" s="17"/>
      <c r="CH40" s="20"/>
      <c r="CI40" s="17"/>
      <c r="CJ40" s="13">
        <f t="shared" ref="CJ40:CJ46" si="523">CK40+CL40</f>
        <v>0</v>
      </c>
      <c r="CK40" s="17"/>
      <c r="CL40" s="20"/>
      <c r="CM40" s="17"/>
      <c r="CN40" s="13">
        <f t="shared" ref="CN40:CN46" si="524">CO40+CP40</f>
        <v>0</v>
      </c>
      <c r="CO40" s="17"/>
      <c r="CP40" s="20"/>
      <c r="CQ40" s="17"/>
      <c r="CR40" s="13">
        <f t="shared" ref="CR40:CR46" si="525">CS40+CT40</f>
        <v>0</v>
      </c>
      <c r="CS40" s="17"/>
      <c r="CT40" s="20"/>
      <c r="CU40" s="17"/>
      <c r="CV40" s="13">
        <f t="shared" ref="CV40:CV46" si="526">CW40+CX40</f>
        <v>0</v>
      </c>
      <c r="CW40" s="17"/>
      <c r="CX40" s="20"/>
      <c r="CY40" s="17"/>
      <c r="CZ40" s="13">
        <f t="shared" ref="CZ40:CZ46" si="527">DA40+DB40</f>
        <v>0</v>
      </c>
      <c r="DA40" s="17"/>
      <c r="DB40" s="20"/>
      <c r="DC40" s="17"/>
      <c r="DD40" s="13">
        <f t="shared" ref="DD40:DD46" si="528">DE40+DF40</f>
        <v>0</v>
      </c>
      <c r="DE40" s="17"/>
      <c r="DF40" s="20"/>
      <c r="DG40" s="17"/>
      <c r="DH40" s="13">
        <f t="shared" ref="DH40:DH46" si="529">DI40+DJ40</f>
        <v>0</v>
      </c>
      <c r="DI40" s="17"/>
      <c r="DJ40" s="20"/>
      <c r="DK40" s="17"/>
      <c r="DL40" s="13">
        <f t="shared" ref="DL40:DL46" si="530">DM40+DN40</f>
        <v>0</v>
      </c>
      <c r="DM40" s="17"/>
      <c r="DN40" s="20"/>
      <c r="DO40" s="17"/>
      <c r="DP40" s="13">
        <f t="shared" ref="DP40:DP46" si="531">DQ40+DR40</f>
        <v>0</v>
      </c>
      <c r="DQ40" s="17"/>
      <c r="DR40" s="20"/>
      <c r="DS40" s="17"/>
      <c r="DT40" s="13">
        <f t="shared" ref="DT40:DT46" si="532">DU40+DV40</f>
        <v>0</v>
      </c>
      <c r="DU40" s="17"/>
      <c r="DV40" s="20"/>
      <c r="DW40" s="17"/>
      <c r="DX40" s="13">
        <f t="shared" ref="DX40:DX46" si="533">DY40+DZ40</f>
        <v>0</v>
      </c>
      <c r="DY40" s="17"/>
      <c r="DZ40" s="20"/>
      <c r="EA40" s="17"/>
      <c r="EB40" s="13">
        <f t="shared" ref="EB40:EB46" si="534">EC40+ED40</f>
        <v>0</v>
      </c>
      <c r="EC40" s="17"/>
      <c r="ED40" s="20"/>
      <c r="EE40" s="17"/>
      <c r="EF40" s="13">
        <f t="shared" ref="EF40:EF46" si="535">EG40+EH40</f>
        <v>0</v>
      </c>
      <c r="EG40" s="17"/>
      <c r="EH40" s="20"/>
      <c r="EI40" s="17"/>
      <c r="EJ40" s="13">
        <f t="shared" ref="EJ40:EJ46" si="536">EK40+EL40</f>
        <v>0</v>
      </c>
      <c r="EK40" s="17"/>
      <c r="EL40" s="20"/>
      <c r="EM40" s="17"/>
      <c r="EN40" s="144"/>
    </row>
    <row r="41" spans="2:144" ht="63" hidden="1" customHeight="1" x14ac:dyDescent="0.3">
      <c r="B41" s="127" t="s">
        <v>245</v>
      </c>
      <c r="C41" s="125">
        <v>1092</v>
      </c>
      <c r="D41" s="125" t="s">
        <v>246</v>
      </c>
      <c r="E41" s="128" t="s">
        <v>247</v>
      </c>
      <c r="F41" s="21"/>
      <c r="G41" s="21"/>
      <c r="H41" s="13">
        <f t="shared" si="500"/>
        <v>0</v>
      </c>
      <c r="I41" s="17">
        <f t="shared" si="501"/>
        <v>0</v>
      </c>
      <c r="J41" s="17">
        <f t="shared" si="502"/>
        <v>0</v>
      </c>
      <c r="K41" s="17">
        <f t="shared" si="503"/>
        <v>0</v>
      </c>
      <c r="L41" s="13">
        <f t="shared" si="504"/>
        <v>0</v>
      </c>
      <c r="M41" s="17"/>
      <c r="N41" s="20"/>
      <c r="O41" s="17"/>
      <c r="P41" s="13">
        <f t="shared" si="505"/>
        <v>0</v>
      </c>
      <c r="Q41" s="17"/>
      <c r="R41" s="20"/>
      <c r="S41" s="17"/>
      <c r="T41" s="13">
        <f t="shared" si="506"/>
        <v>0</v>
      </c>
      <c r="U41" s="17"/>
      <c r="V41" s="20"/>
      <c r="W41" s="17"/>
      <c r="X41" s="13">
        <f t="shared" si="507"/>
        <v>0</v>
      </c>
      <c r="Y41" s="17"/>
      <c r="Z41" s="20"/>
      <c r="AA41" s="17"/>
      <c r="AB41" s="13">
        <f t="shared" si="508"/>
        <v>0</v>
      </c>
      <c r="AC41" s="17"/>
      <c r="AD41" s="20"/>
      <c r="AE41" s="17"/>
      <c r="AF41" s="13">
        <f t="shared" si="509"/>
        <v>0</v>
      </c>
      <c r="AG41" s="17"/>
      <c r="AH41" s="20"/>
      <c r="AI41" s="17"/>
      <c r="AJ41" s="13">
        <f t="shared" si="510"/>
        <v>0</v>
      </c>
      <c r="AK41" s="17"/>
      <c r="AL41" s="20"/>
      <c r="AM41" s="17"/>
      <c r="AN41" s="13">
        <f t="shared" si="511"/>
        <v>0</v>
      </c>
      <c r="AO41" s="17"/>
      <c r="AP41" s="20"/>
      <c r="AQ41" s="17"/>
      <c r="AR41" s="13">
        <f t="shared" si="512"/>
        <v>0</v>
      </c>
      <c r="AS41" s="17"/>
      <c r="AT41" s="20"/>
      <c r="AU41" s="17"/>
      <c r="AV41" s="92">
        <f t="shared" si="513"/>
        <v>0</v>
      </c>
      <c r="AW41" s="93"/>
      <c r="AX41" s="94"/>
      <c r="AY41" s="93"/>
      <c r="AZ41" s="13">
        <f t="shared" si="514"/>
        <v>0</v>
      </c>
      <c r="BA41" s="17"/>
      <c r="BB41" s="20"/>
      <c r="BC41" s="17"/>
      <c r="BD41" s="13">
        <f t="shared" si="515"/>
        <v>0</v>
      </c>
      <c r="BE41" s="17"/>
      <c r="BF41" s="20"/>
      <c r="BG41" s="17"/>
      <c r="BH41" s="13">
        <f t="shared" si="516"/>
        <v>0</v>
      </c>
      <c r="BI41" s="17"/>
      <c r="BJ41" s="20"/>
      <c r="BK41" s="17"/>
      <c r="BL41" s="13">
        <f t="shared" si="517"/>
        <v>0</v>
      </c>
      <c r="BM41" s="17"/>
      <c r="BN41" s="20"/>
      <c r="BO41" s="17"/>
      <c r="BP41" s="13">
        <f t="shared" si="518"/>
        <v>0</v>
      </c>
      <c r="BQ41" s="17"/>
      <c r="BR41" s="20"/>
      <c r="BS41" s="17"/>
      <c r="BT41" s="13">
        <f t="shared" si="519"/>
        <v>0</v>
      </c>
      <c r="BU41" s="17"/>
      <c r="BV41" s="20"/>
      <c r="BW41" s="17"/>
      <c r="BX41" s="13">
        <f t="shared" si="520"/>
        <v>0</v>
      </c>
      <c r="BY41" s="17"/>
      <c r="BZ41" s="20"/>
      <c r="CA41" s="17"/>
      <c r="CB41" s="13">
        <f t="shared" si="521"/>
        <v>0</v>
      </c>
      <c r="CC41" s="17"/>
      <c r="CD41" s="20"/>
      <c r="CE41" s="17"/>
      <c r="CF41" s="13">
        <f t="shared" si="522"/>
        <v>0</v>
      </c>
      <c r="CG41" s="17"/>
      <c r="CH41" s="20"/>
      <c r="CI41" s="17"/>
      <c r="CJ41" s="13">
        <f t="shared" si="523"/>
        <v>0</v>
      </c>
      <c r="CK41" s="17"/>
      <c r="CL41" s="20"/>
      <c r="CM41" s="17"/>
      <c r="CN41" s="13">
        <f t="shared" si="524"/>
        <v>0</v>
      </c>
      <c r="CO41" s="17"/>
      <c r="CP41" s="20"/>
      <c r="CQ41" s="17"/>
      <c r="CR41" s="13">
        <f t="shared" si="525"/>
        <v>0</v>
      </c>
      <c r="CS41" s="17"/>
      <c r="CT41" s="20"/>
      <c r="CU41" s="17"/>
      <c r="CV41" s="13">
        <f t="shared" si="526"/>
        <v>0</v>
      </c>
      <c r="CW41" s="17"/>
      <c r="CX41" s="20"/>
      <c r="CY41" s="17"/>
      <c r="CZ41" s="13">
        <f t="shared" si="527"/>
        <v>0</v>
      </c>
      <c r="DA41" s="17"/>
      <c r="DB41" s="20"/>
      <c r="DC41" s="17"/>
      <c r="DD41" s="13">
        <f t="shared" si="528"/>
        <v>0</v>
      </c>
      <c r="DE41" s="17"/>
      <c r="DF41" s="20"/>
      <c r="DG41" s="17"/>
      <c r="DH41" s="13">
        <f t="shared" si="529"/>
        <v>0</v>
      </c>
      <c r="DI41" s="17"/>
      <c r="DJ41" s="20"/>
      <c r="DK41" s="17"/>
      <c r="DL41" s="13">
        <f t="shared" si="530"/>
        <v>0</v>
      </c>
      <c r="DM41" s="17"/>
      <c r="DN41" s="20"/>
      <c r="DO41" s="17"/>
      <c r="DP41" s="13">
        <f t="shared" si="531"/>
        <v>0</v>
      </c>
      <c r="DQ41" s="17"/>
      <c r="DR41" s="20"/>
      <c r="DS41" s="17"/>
      <c r="DT41" s="13">
        <f t="shared" si="532"/>
        <v>0</v>
      </c>
      <c r="DU41" s="17"/>
      <c r="DV41" s="20"/>
      <c r="DW41" s="17"/>
      <c r="DX41" s="13">
        <f t="shared" si="533"/>
        <v>0</v>
      </c>
      <c r="DY41" s="17"/>
      <c r="DZ41" s="20"/>
      <c r="EA41" s="17"/>
      <c r="EB41" s="13">
        <f t="shared" si="534"/>
        <v>0</v>
      </c>
      <c r="EC41" s="17"/>
      <c r="ED41" s="20"/>
      <c r="EE41" s="17"/>
      <c r="EF41" s="13">
        <f t="shared" si="535"/>
        <v>0</v>
      </c>
      <c r="EG41" s="17"/>
      <c r="EH41" s="20"/>
      <c r="EI41" s="17"/>
      <c r="EJ41" s="13">
        <f t="shared" si="536"/>
        <v>0</v>
      </c>
      <c r="EK41" s="17"/>
      <c r="EL41" s="20"/>
      <c r="EM41" s="17"/>
      <c r="EN41" s="144"/>
    </row>
    <row r="42" spans="2:144" ht="35.25" hidden="1" customHeight="1" x14ac:dyDescent="0.3">
      <c r="B42" s="121" t="s">
        <v>248</v>
      </c>
      <c r="C42" s="119">
        <v>1100</v>
      </c>
      <c r="D42" s="119"/>
      <c r="E42" s="120" t="s">
        <v>249</v>
      </c>
      <c r="F42" s="21"/>
      <c r="G42" s="21"/>
      <c r="H42" s="13">
        <f t="shared" si="500"/>
        <v>0</v>
      </c>
      <c r="I42" s="13">
        <f>I43+I44+I46+I45</f>
        <v>0</v>
      </c>
      <c r="J42" s="13">
        <f t="shared" ref="J42" si="537">J43+J44+J46+J45</f>
        <v>0</v>
      </c>
      <c r="K42" s="13">
        <f t="shared" ref="K42" si="538">K43+K44+K46+K45</f>
        <v>0</v>
      </c>
      <c r="L42" s="13">
        <f t="shared" si="504"/>
        <v>0</v>
      </c>
      <c r="M42" s="13">
        <f>M43+M44+M46+M45</f>
        <v>0</v>
      </c>
      <c r="N42" s="13">
        <f t="shared" ref="N42:O42" si="539">N43+N44+N46+N45</f>
        <v>0</v>
      </c>
      <c r="O42" s="13">
        <f t="shared" si="539"/>
        <v>0</v>
      </c>
      <c r="P42" s="13">
        <f t="shared" si="505"/>
        <v>0</v>
      </c>
      <c r="Q42" s="13">
        <f>Q43+Q44+Q46+Q45</f>
        <v>0</v>
      </c>
      <c r="R42" s="13">
        <f t="shared" ref="R42" si="540">R43+R44+R46+R45</f>
        <v>0</v>
      </c>
      <c r="S42" s="13">
        <f t="shared" ref="S42" si="541">S43+S44+S46+S45</f>
        <v>0</v>
      </c>
      <c r="T42" s="13">
        <f t="shared" si="506"/>
        <v>0</v>
      </c>
      <c r="U42" s="13">
        <f>U43+U44+U46+U45</f>
        <v>0</v>
      </c>
      <c r="V42" s="13">
        <f t="shared" ref="V42" si="542">V43+V44+V46+V45</f>
        <v>0</v>
      </c>
      <c r="W42" s="13">
        <f t="shared" ref="W42" si="543">W43+W44+W46+W45</f>
        <v>0</v>
      </c>
      <c r="X42" s="13">
        <f t="shared" si="507"/>
        <v>0</v>
      </c>
      <c r="Y42" s="13">
        <f>Y43+Y44+Y46+Y45</f>
        <v>0</v>
      </c>
      <c r="Z42" s="13">
        <f t="shared" ref="Z42" si="544">Z43+Z44+Z46+Z45</f>
        <v>0</v>
      </c>
      <c r="AA42" s="13">
        <f t="shared" ref="AA42" si="545">AA43+AA44+AA46+AA45</f>
        <v>0</v>
      </c>
      <c r="AB42" s="13">
        <f t="shared" si="508"/>
        <v>0</v>
      </c>
      <c r="AC42" s="13">
        <f>AC43+AC44+AC46+AC45</f>
        <v>0</v>
      </c>
      <c r="AD42" s="13">
        <f t="shared" ref="AD42" si="546">AD43+AD44+AD46+AD45</f>
        <v>0</v>
      </c>
      <c r="AE42" s="13">
        <f t="shared" ref="AE42" si="547">AE43+AE44+AE46+AE45</f>
        <v>0</v>
      </c>
      <c r="AF42" s="13">
        <f t="shared" si="509"/>
        <v>0</v>
      </c>
      <c r="AG42" s="13">
        <f>AG43+AG44+AG46+AG45</f>
        <v>0</v>
      </c>
      <c r="AH42" s="13">
        <f t="shared" ref="AH42" si="548">AH43+AH44+AH46+AH45</f>
        <v>0</v>
      </c>
      <c r="AI42" s="13">
        <f t="shared" ref="AI42" si="549">AI43+AI44+AI46+AI45</f>
        <v>0</v>
      </c>
      <c r="AJ42" s="13">
        <f t="shared" si="510"/>
        <v>0</v>
      </c>
      <c r="AK42" s="13">
        <f>AK43+AK44+AK46+AK45</f>
        <v>0</v>
      </c>
      <c r="AL42" s="13">
        <f t="shared" ref="AL42" si="550">AL43+AL44+AL46+AL45</f>
        <v>0</v>
      </c>
      <c r="AM42" s="13">
        <f t="shared" ref="AM42" si="551">AM43+AM44+AM46+AM45</f>
        <v>0</v>
      </c>
      <c r="AN42" s="13">
        <f t="shared" si="511"/>
        <v>0</v>
      </c>
      <c r="AO42" s="13">
        <f>AO43+AO44+AO46+AO45</f>
        <v>0</v>
      </c>
      <c r="AP42" s="13">
        <f t="shared" ref="AP42" si="552">AP43+AP44+AP46+AP45</f>
        <v>0</v>
      </c>
      <c r="AQ42" s="13">
        <f t="shared" ref="AQ42" si="553">AQ43+AQ44+AQ46+AQ45</f>
        <v>0</v>
      </c>
      <c r="AR42" s="13">
        <f t="shared" si="512"/>
        <v>0</v>
      </c>
      <c r="AS42" s="13">
        <f>AS43+AS44+AS46+AS45</f>
        <v>0</v>
      </c>
      <c r="AT42" s="13">
        <f t="shared" ref="AT42" si="554">AT43+AT44+AT46+AT45</f>
        <v>0</v>
      </c>
      <c r="AU42" s="13">
        <f t="shared" ref="AU42" si="555">AU43+AU44+AU46+AU45</f>
        <v>0</v>
      </c>
      <c r="AV42" s="92">
        <f t="shared" si="513"/>
        <v>0</v>
      </c>
      <c r="AW42" s="92">
        <f>AW43+AW44+AW46+AW45</f>
        <v>0</v>
      </c>
      <c r="AX42" s="92">
        <f t="shared" ref="AX42" si="556">AX43+AX44+AX46+AX45</f>
        <v>0</v>
      </c>
      <c r="AY42" s="92">
        <f t="shared" ref="AY42" si="557">AY43+AY44+AY46+AY45</f>
        <v>0</v>
      </c>
      <c r="AZ42" s="13">
        <f t="shared" si="514"/>
        <v>0</v>
      </c>
      <c r="BA42" s="13">
        <f>BA43+BA44+BA46+BA45</f>
        <v>0</v>
      </c>
      <c r="BB42" s="13">
        <f t="shared" ref="BB42" si="558">BB43+BB44+BB46+BB45</f>
        <v>0</v>
      </c>
      <c r="BC42" s="13">
        <f t="shared" ref="BC42" si="559">BC43+BC44+BC46+BC45</f>
        <v>0</v>
      </c>
      <c r="BD42" s="13">
        <f t="shared" si="515"/>
        <v>0</v>
      </c>
      <c r="BE42" s="13">
        <f>BE43+BE44+BE46+BE45</f>
        <v>0</v>
      </c>
      <c r="BF42" s="13">
        <f t="shared" ref="BF42" si="560">BF43+BF44+BF46+BF45</f>
        <v>0</v>
      </c>
      <c r="BG42" s="13">
        <f t="shared" ref="BG42" si="561">BG43+BG44+BG46+BG45</f>
        <v>0</v>
      </c>
      <c r="BH42" s="13">
        <f t="shared" si="516"/>
        <v>0</v>
      </c>
      <c r="BI42" s="13">
        <f>BI43+BI44+BI46+BI45</f>
        <v>0</v>
      </c>
      <c r="BJ42" s="13">
        <f t="shared" ref="BJ42:BK42" si="562">BJ43+BJ44+BJ46+BJ45</f>
        <v>0</v>
      </c>
      <c r="BK42" s="13">
        <f t="shared" si="562"/>
        <v>0</v>
      </c>
      <c r="BL42" s="13">
        <f t="shared" si="517"/>
        <v>0</v>
      </c>
      <c r="BM42" s="13">
        <f>BM43+BM44+BM46+BM45</f>
        <v>0</v>
      </c>
      <c r="BN42" s="13">
        <f t="shared" ref="BN42" si="563">BN43+BN44+BN46+BN45</f>
        <v>0</v>
      </c>
      <c r="BO42" s="13">
        <f t="shared" ref="BO42" si="564">BO43+BO44+BO46+BO45</f>
        <v>0</v>
      </c>
      <c r="BP42" s="13">
        <f t="shared" si="518"/>
        <v>0</v>
      </c>
      <c r="BQ42" s="13">
        <f>BQ43+BQ44+BQ46+BQ45</f>
        <v>0</v>
      </c>
      <c r="BR42" s="13">
        <f t="shared" ref="BR42" si="565">BR43+BR44+BR46+BR45</f>
        <v>0</v>
      </c>
      <c r="BS42" s="13">
        <f t="shared" ref="BS42" si="566">BS43+BS44+BS46+BS45</f>
        <v>0</v>
      </c>
      <c r="BT42" s="13">
        <f t="shared" si="519"/>
        <v>0</v>
      </c>
      <c r="BU42" s="13">
        <f>BU43+BU44+BU46+BU45</f>
        <v>0</v>
      </c>
      <c r="BV42" s="13">
        <f t="shared" ref="BV42" si="567">BV43+BV44+BV46+BV45</f>
        <v>0</v>
      </c>
      <c r="BW42" s="13">
        <f t="shared" ref="BW42" si="568">BW43+BW44+BW46+BW45</f>
        <v>0</v>
      </c>
      <c r="BX42" s="13">
        <f t="shared" si="520"/>
        <v>0</v>
      </c>
      <c r="BY42" s="13">
        <f>BY43+BY44+BY46+BY45</f>
        <v>0</v>
      </c>
      <c r="BZ42" s="13">
        <f t="shared" ref="BZ42" si="569">BZ43+BZ44+BZ46+BZ45</f>
        <v>0</v>
      </c>
      <c r="CA42" s="13">
        <f t="shared" ref="CA42" si="570">CA43+CA44+CA46+CA45</f>
        <v>0</v>
      </c>
      <c r="CB42" s="13">
        <f t="shared" si="521"/>
        <v>0</v>
      </c>
      <c r="CC42" s="13">
        <f>CC43+CC44+CC46+CC45</f>
        <v>0</v>
      </c>
      <c r="CD42" s="13">
        <f t="shared" ref="CD42" si="571">CD43+CD44+CD46+CD45</f>
        <v>0</v>
      </c>
      <c r="CE42" s="13">
        <f t="shared" ref="CE42" si="572">CE43+CE44+CE46+CE45</f>
        <v>0</v>
      </c>
      <c r="CF42" s="13">
        <f t="shared" si="522"/>
        <v>0</v>
      </c>
      <c r="CG42" s="13">
        <f>CG43+CG44+CG46+CG45</f>
        <v>0</v>
      </c>
      <c r="CH42" s="13">
        <f t="shared" ref="CH42" si="573">CH43+CH44+CH46+CH45</f>
        <v>0</v>
      </c>
      <c r="CI42" s="13">
        <f t="shared" ref="CI42" si="574">CI43+CI44+CI46+CI45</f>
        <v>0</v>
      </c>
      <c r="CJ42" s="13">
        <f t="shared" si="523"/>
        <v>0</v>
      </c>
      <c r="CK42" s="13">
        <f>CK43+CK44+CK46+CK45</f>
        <v>0</v>
      </c>
      <c r="CL42" s="13">
        <f t="shared" ref="CL42" si="575">CL43+CL44+CL46+CL45</f>
        <v>0</v>
      </c>
      <c r="CM42" s="13">
        <f t="shared" ref="CM42" si="576">CM43+CM44+CM46+CM45</f>
        <v>0</v>
      </c>
      <c r="CN42" s="13">
        <f t="shared" si="524"/>
        <v>0</v>
      </c>
      <c r="CO42" s="13">
        <f>CO43+CO44+CO46+CO45</f>
        <v>0</v>
      </c>
      <c r="CP42" s="13">
        <f t="shared" ref="CP42" si="577">CP43+CP44+CP46+CP45</f>
        <v>0</v>
      </c>
      <c r="CQ42" s="13">
        <f t="shared" ref="CQ42" si="578">CQ43+CQ44+CQ46+CQ45</f>
        <v>0</v>
      </c>
      <c r="CR42" s="13">
        <f t="shared" si="525"/>
        <v>0</v>
      </c>
      <c r="CS42" s="13">
        <f>CS43+CS44+CS46+CS45</f>
        <v>0</v>
      </c>
      <c r="CT42" s="13">
        <f t="shared" ref="CT42" si="579">CT43+CT44+CT46+CT45</f>
        <v>0</v>
      </c>
      <c r="CU42" s="13">
        <f t="shared" ref="CU42" si="580">CU43+CU44+CU46+CU45</f>
        <v>0</v>
      </c>
      <c r="CV42" s="13">
        <f t="shared" si="526"/>
        <v>0</v>
      </c>
      <c r="CW42" s="13">
        <f>CW43+CW44+CW46+CW45</f>
        <v>0</v>
      </c>
      <c r="CX42" s="13">
        <f t="shared" ref="CX42" si="581">CX43+CX44+CX46+CX45</f>
        <v>0</v>
      </c>
      <c r="CY42" s="13">
        <f t="shared" ref="CY42" si="582">CY43+CY44+CY46+CY45</f>
        <v>0</v>
      </c>
      <c r="CZ42" s="13">
        <f t="shared" si="527"/>
        <v>0</v>
      </c>
      <c r="DA42" s="13">
        <f>DA43+DA44+DA46+DA45</f>
        <v>0</v>
      </c>
      <c r="DB42" s="13">
        <f t="shared" ref="DB42" si="583">DB43+DB44+DB46+DB45</f>
        <v>0</v>
      </c>
      <c r="DC42" s="13">
        <f t="shared" ref="DC42" si="584">DC43+DC44+DC46+DC45</f>
        <v>0</v>
      </c>
      <c r="DD42" s="13">
        <f t="shared" si="528"/>
        <v>0</v>
      </c>
      <c r="DE42" s="13">
        <f>DE43+DE44+DE46+DE45</f>
        <v>0</v>
      </c>
      <c r="DF42" s="13">
        <f t="shared" ref="DF42" si="585">DF43+DF44+DF46+DF45</f>
        <v>0</v>
      </c>
      <c r="DG42" s="13">
        <f t="shared" ref="DG42" si="586">DG43+DG44+DG46+DG45</f>
        <v>0</v>
      </c>
      <c r="DH42" s="13">
        <f t="shared" si="529"/>
        <v>0</v>
      </c>
      <c r="DI42" s="13">
        <f>DI43+DI44+DI46+DI45</f>
        <v>0</v>
      </c>
      <c r="DJ42" s="13">
        <f t="shared" ref="DJ42" si="587">DJ43+DJ44+DJ46+DJ45</f>
        <v>0</v>
      </c>
      <c r="DK42" s="13">
        <f t="shared" ref="DK42" si="588">DK43+DK44+DK46+DK45</f>
        <v>0</v>
      </c>
      <c r="DL42" s="13">
        <f t="shared" si="530"/>
        <v>0</v>
      </c>
      <c r="DM42" s="13">
        <f>DM43+DM44+DM46+DM45</f>
        <v>0</v>
      </c>
      <c r="DN42" s="13">
        <f t="shared" ref="DN42" si="589">DN43+DN44+DN46+DN45</f>
        <v>0</v>
      </c>
      <c r="DO42" s="13">
        <f t="shared" ref="DO42" si="590">DO43+DO44+DO46+DO45</f>
        <v>0</v>
      </c>
      <c r="DP42" s="13">
        <f t="shared" si="531"/>
        <v>0</v>
      </c>
      <c r="DQ42" s="13">
        <f>DQ43+DQ44+DQ46+DQ45</f>
        <v>0</v>
      </c>
      <c r="DR42" s="13">
        <f t="shared" ref="DR42" si="591">DR43+DR44+DR46+DR45</f>
        <v>0</v>
      </c>
      <c r="DS42" s="13">
        <f t="shared" ref="DS42" si="592">DS43+DS44+DS46+DS45</f>
        <v>0</v>
      </c>
      <c r="DT42" s="13">
        <f t="shared" si="532"/>
        <v>0</v>
      </c>
      <c r="DU42" s="13">
        <f>DU43+DU44+DU46+DU45</f>
        <v>0</v>
      </c>
      <c r="DV42" s="13">
        <f t="shared" ref="DV42" si="593">DV43+DV44+DV46+DV45</f>
        <v>0</v>
      </c>
      <c r="DW42" s="13">
        <f t="shared" ref="DW42" si="594">DW43+DW44+DW46+DW45</f>
        <v>0</v>
      </c>
      <c r="DX42" s="13">
        <f t="shared" si="533"/>
        <v>0</v>
      </c>
      <c r="DY42" s="13">
        <f>DY43+DY44+DY46+DY45</f>
        <v>0</v>
      </c>
      <c r="DZ42" s="13">
        <f t="shared" ref="DZ42" si="595">DZ43+DZ44+DZ46+DZ45</f>
        <v>0</v>
      </c>
      <c r="EA42" s="13">
        <f t="shared" ref="EA42" si="596">EA43+EA44+EA46+EA45</f>
        <v>0</v>
      </c>
      <c r="EB42" s="13">
        <f t="shared" si="534"/>
        <v>0</v>
      </c>
      <c r="EC42" s="13">
        <f>EC43+EC44+EC46+EC45</f>
        <v>0</v>
      </c>
      <c r="ED42" s="13">
        <f t="shared" ref="ED42" si="597">ED43+ED44+ED46+ED45</f>
        <v>0</v>
      </c>
      <c r="EE42" s="13">
        <f t="shared" ref="EE42" si="598">EE43+EE44+EE46+EE45</f>
        <v>0</v>
      </c>
      <c r="EF42" s="13">
        <f t="shared" si="535"/>
        <v>0</v>
      </c>
      <c r="EG42" s="13">
        <f>EG43+EG44+EG46+EG45</f>
        <v>0</v>
      </c>
      <c r="EH42" s="13">
        <f t="shared" ref="EH42" si="599">EH43+EH44+EH46+EH45</f>
        <v>0</v>
      </c>
      <c r="EI42" s="13">
        <f t="shared" ref="EI42" si="600">EI43+EI44+EI46+EI45</f>
        <v>0</v>
      </c>
      <c r="EJ42" s="13">
        <f t="shared" si="536"/>
        <v>0</v>
      </c>
      <c r="EK42" s="13">
        <f>EK43+EK44+EK46+EK45</f>
        <v>0</v>
      </c>
      <c r="EL42" s="13">
        <f t="shared" ref="EL42" si="601">EL43+EL44+EL46+EL45</f>
        <v>0</v>
      </c>
      <c r="EM42" s="13">
        <f t="shared" ref="EM42" si="602">EM43+EM44+EM46+EM45</f>
        <v>0</v>
      </c>
      <c r="EN42" s="144"/>
    </row>
    <row r="43" spans="2:144" ht="47.25" hidden="1" customHeight="1" x14ac:dyDescent="0.3">
      <c r="B43" s="127" t="s">
        <v>199</v>
      </c>
      <c r="C43" s="125">
        <v>1101</v>
      </c>
      <c r="D43" s="125" t="s">
        <v>200</v>
      </c>
      <c r="E43" s="128" t="s">
        <v>201</v>
      </c>
      <c r="F43" s="21" t="s">
        <v>250</v>
      </c>
      <c r="G43" s="21" t="s">
        <v>481</v>
      </c>
      <c r="H43" s="13">
        <f t="shared" si="500"/>
        <v>0</v>
      </c>
      <c r="I43" s="17">
        <f t="shared" ref="I43:I46" si="603">M43+Q43+U43+Y43+AC43+AG43+AK43+AO43+AS43+AW43+BA43+BE43+BI43+BM43+BQ43+BU43+BY43+CC43+CG43+CK43+CO43+CS43+CW43+DE43+DI43+DM43+DQ43+DU43+DY43+EC43+EG43+EK43</f>
        <v>0</v>
      </c>
      <c r="J43" s="17">
        <f t="shared" ref="J43:J46" si="604">N43+R43+V43+Z43+AD43+AH43+AL43+AP43+AT43+AX43+BB43+BF43+BJ43+BN43+BR43+BV43+BZ43+CD43+CH43+CL43+CP43+CT43+CX43+DF43+DJ43+DN43+DR43+DV43+DZ43+ED43+EH43+EL43</f>
        <v>0</v>
      </c>
      <c r="K43" s="17">
        <f t="shared" ref="K43:K46" si="605">O43+S43+W43+AA43+AE43+AI43+AM43+AQ43+AU43+AY43+BC43+BG43+BK43+BO43+BS43+BW43+CA43+CE43+CI43+CM43+CQ43+CU43+CY43+DG43+DK43+DO43+DS43+DW43+EA43+EE43+EI43+EM43</f>
        <v>0</v>
      </c>
      <c r="L43" s="13">
        <f t="shared" si="504"/>
        <v>0</v>
      </c>
      <c r="M43" s="17"/>
      <c r="N43" s="20"/>
      <c r="O43" s="17"/>
      <c r="P43" s="13">
        <f t="shared" si="505"/>
        <v>0</v>
      </c>
      <c r="Q43" s="17"/>
      <c r="R43" s="20"/>
      <c r="S43" s="17"/>
      <c r="T43" s="13">
        <f t="shared" si="506"/>
        <v>0</v>
      </c>
      <c r="U43" s="17"/>
      <c r="V43" s="20"/>
      <c r="W43" s="17"/>
      <c r="X43" s="13">
        <f t="shared" si="507"/>
        <v>0</v>
      </c>
      <c r="Y43" s="17"/>
      <c r="Z43" s="20"/>
      <c r="AA43" s="17"/>
      <c r="AB43" s="13">
        <f t="shared" si="508"/>
        <v>0</v>
      </c>
      <c r="AC43" s="17"/>
      <c r="AD43" s="20"/>
      <c r="AE43" s="17"/>
      <c r="AF43" s="13">
        <f t="shared" si="509"/>
        <v>0</v>
      </c>
      <c r="AG43" s="17"/>
      <c r="AH43" s="20"/>
      <c r="AI43" s="17"/>
      <c r="AJ43" s="13">
        <f t="shared" si="510"/>
        <v>0</v>
      </c>
      <c r="AK43" s="17"/>
      <c r="AL43" s="20"/>
      <c r="AM43" s="17"/>
      <c r="AN43" s="13">
        <f t="shared" si="511"/>
        <v>0</v>
      </c>
      <c r="AO43" s="17"/>
      <c r="AP43" s="20"/>
      <c r="AQ43" s="17"/>
      <c r="AR43" s="13">
        <f t="shared" si="512"/>
        <v>0</v>
      </c>
      <c r="AS43" s="17"/>
      <c r="AT43" s="20"/>
      <c r="AU43" s="17"/>
      <c r="AV43" s="92">
        <f t="shared" si="513"/>
        <v>0</v>
      </c>
      <c r="AW43" s="93"/>
      <c r="AX43" s="94"/>
      <c r="AY43" s="93"/>
      <c r="AZ43" s="13">
        <f t="shared" si="514"/>
        <v>0</v>
      </c>
      <c r="BA43" s="17"/>
      <c r="BB43" s="20"/>
      <c r="BC43" s="17"/>
      <c r="BD43" s="13">
        <f t="shared" si="515"/>
        <v>0</v>
      </c>
      <c r="BE43" s="17"/>
      <c r="BF43" s="20"/>
      <c r="BG43" s="17"/>
      <c r="BH43" s="13">
        <f t="shared" si="516"/>
        <v>0</v>
      </c>
      <c r="BI43" s="17"/>
      <c r="BJ43" s="20"/>
      <c r="BK43" s="17"/>
      <c r="BL43" s="13">
        <f t="shared" si="517"/>
        <v>0</v>
      </c>
      <c r="BM43" s="17"/>
      <c r="BN43" s="20"/>
      <c r="BO43" s="17"/>
      <c r="BP43" s="13">
        <f t="shared" si="518"/>
        <v>0</v>
      </c>
      <c r="BQ43" s="17"/>
      <c r="BR43" s="20"/>
      <c r="BS43" s="17"/>
      <c r="BT43" s="13">
        <f t="shared" si="519"/>
        <v>0</v>
      </c>
      <c r="BU43" s="17"/>
      <c r="BV43" s="20"/>
      <c r="BW43" s="17"/>
      <c r="BX43" s="13">
        <f t="shared" si="520"/>
        <v>0</v>
      </c>
      <c r="BY43" s="17"/>
      <c r="BZ43" s="20"/>
      <c r="CA43" s="17"/>
      <c r="CB43" s="13">
        <f t="shared" si="521"/>
        <v>0</v>
      </c>
      <c r="CC43" s="17"/>
      <c r="CD43" s="20"/>
      <c r="CE43" s="17"/>
      <c r="CF43" s="13">
        <f t="shared" si="522"/>
        <v>0</v>
      </c>
      <c r="CG43" s="17"/>
      <c r="CH43" s="20"/>
      <c r="CI43" s="17"/>
      <c r="CJ43" s="13">
        <f t="shared" si="523"/>
        <v>0</v>
      </c>
      <c r="CK43" s="17"/>
      <c r="CL43" s="20"/>
      <c r="CM43" s="17"/>
      <c r="CN43" s="13">
        <f t="shared" si="524"/>
        <v>0</v>
      </c>
      <c r="CO43" s="17"/>
      <c r="CP43" s="20"/>
      <c r="CQ43" s="17"/>
      <c r="CR43" s="13">
        <f t="shared" si="525"/>
        <v>0</v>
      </c>
      <c r="CS43" s="17"/>
      <c r="CT43" s="20"/>
      <c r="CU43" s="17"/>
      <c r="CV43" s="13">
        <f t="shared" si="526"/>
        <v>0</v>
      </c>
      <c r="CW43" s="17"/>
      <c r="CX43" s="20"/>
      <c r="CY43" s="17"/>
      <c r="CZ43" s="13">
        <f t="shared" si="527"/>
        <v>0</v>
      </c>
      <c r="DA43" s="17"/>
      <c r="DB43" s="20"/>
      <c r="DC43" s="17"/>
      <c r="DD43" s="13">
        <f t="shared" si="528"/>
        <v>0</v>
      </c>
      <c r="DE43" s="17"/>
      <c r="DF43" s="20"/>
      <c r="DG43" s="17"/>
      <c r="DH43" s="13">
        <f t="shared" si="529"/>
        <v>0</v>
      </c>
      <c r="DI43" s="17"/>
      <c r="DJ43" s="20"/>
      <c r="DK43" s="17"/>
      <c r="DL43" s="13">
        <f t="shared" si="530"/>
        <v>0</v>
      </c>
      <c r="DM43" s="17"/>
      <c r="DN43" s="20"/>
      <c r="DO43" s="17"/>
      <c r="DP43" s="13">
        <f t="shared" si="531"/>
        <v>0</v>
      </c>
      <c r="DQ43" s="17"/>
      <c r="DR43" s="20"/>
      <c r="DS43" s="17"/>
      <c r="DT43" s="13">
        <f t="shared" si="532"/>
        <v>0</v>
      </c>
      <c r="DU43" s="17"/>
      <c r="DV43" s="20"/>
      <c r="DW43" s="17"/>
      <c r="DX43" s="13">
        <f t="shared" si="533"/>
        <v>0</v>
      </c>
      <c r="DY43" s="17"/>
      <c r="DZ43" s="20"/>
      <c r="EA43" s="17"/>
      <c r="EB43" s="13">
        <f t="shared" si="534"/>
        <v>0</v>
      </c>
      <c r="EC43" s="17"/>
      <c r="ED43" s="20"/>
      <c r="EE43" s="17"/>
      <c r="EF43" s="13">
        <f t="shared" si="535"/>
        <v>0</v>
      </c>
      <c r="EG43" s="17"/>
      <c r="EH43" s="20"/>
      <c r="EI43" s="17"/>
      <c r="EJ43" s="13">
        <f t="shared" si="536"/>
        <v>0</v>
      </c>
      <c r="EK43" s="17"/>
      <c r="EL43" s="20"/>
      <c r="EM43" s="17"/>
      <c r="EN43" s="144"/>
    </row>
    <row r="44" spans="2:144" ht="103.5" hidden="1" customHeight="1" x14ac:dyDescent="0.3">
      <c r="B44" s="127" t="s">
        <v>199</v>
      </c>
      <c r="C44" s="125">
        <v>1101</v>
      </c>
      <c r="D44" s="125" t="s">
        <v>200</v>
      </c>
      <c r="E44" s="128" t="s">
        <v>201</v>
      </c>
      <c r="F44" s="21" t="s">
        <v>251</v>
      </c>
      <c r="G44" s="21" t="s">
        <v>355</v>
      </c>
      <c r="H44" s="13">
        <f t="shared" si="500"/>
        <v>0</v>
      </c>
      <c r="I44" s="17">
        <f t="shared" si="603"/>
        <v>0</v>
      </c>
      <c r="J44" s="17">
        <f t="shared" si="604"/>
        <v>0</v>
      </c>
      <c r="K44" s="17">
        <f t="shared" si="605"/>
        <v>0</v>
      </c>
      <c r="L44" s="13">
        <f t="shared" si="504"/>
        <v>0</v>
      </c>
      <c r="M44" s="17"/>
      <c r="N44" s="20"/>
      <c r="O44" s="17"/>
      <c r="P44" s="13">
        <f t="shared" si="505"/>
        <v>0</v>
      </c>
      <c r="Q44" s="17"/>
      <c r="R44" s="20"/>
      <c r="S44" s="17"/>
      <c r="T44" s="13">
        <f t="shared" si="506"/>
        <v>0</v>
      </c>
      <c r="U44" s="17"/>
      <c r="V44" s="20"/>
      <c r="W44" s="17"/>
      <c r="X44" s="13">
        <f t="shared" si="507"/>
        <v>0</v>
      </c>
      <c r="Y44" s="17"/>
      <c r="Z44" s="20"/>
      <c r="AA44" s="17"/>
      <c r="AB44" s="13">
        <f t="shared" si="508"/>
        <v>0</v>
      </c>
      <c r="AC44" s="17"/>
      <c r="AD44" s="20"/>
      <c r="AE44" s="17"/>
      <c r="AF44" s="13">
        <f t="shared" si="509"/>
        <v>0</v>
      </c>
      <c r="AG44" s="17"/>
      <c r="AH44" s="20"/>
      <c r="AI44" s="17"/>
      <c r="AJ44" s="13">
        <f t="shared" si="510"/>
        <v>0</v>
      </c>
      <c r="AK44" s="17"/>
      <c r="AL44" s="20"/>
      <c r="AM44" s="17"/>
      <c r="AN44" s="13">
        <f t="shared" si="511"/>
        <v>0</v>
      </c>
      <c r="AO44" s="17"/>
      <c r="AP44" s="20"/>
      <c r="AQ44" s="17"/>
      <c r="AR44" s="13">
        <f t="shared" si="512"/>
        <v>0</v>
      </c>
      <c r="AS44" s="17"/>
      <c r="AT44" s="20"/>
      <c r="AU44" s="17"/>
      <c r="AV44" s="92">
        <f t="shared" si="513"/>
        <v>0</v>
      </c>
      <c r="AW44" s="93"/>
      <c r="AX44" s="94"/>
      <c r="AY44" s="93"/>
      <c r="AZ44" s="13">
        <f t="shared" si="514"/>
        <v>0</v>
      </c>
      <c r="BA44" s="17"/>
      <c r="BB44" s="20"/>
      <c r="BC44" s="17"/>
      <c r="BD44" s="13">
        <f t="shared" si="515"/>
        <v>0</v>
      </c>
      <c r="BE44" s="17"/>
      <c r="BF44" s="20"/>
      <c r="BG44" s="17"/>
      <c r="BH44" s="13">
        <f t="shared" si="516"/>
        <v>0</v>
      </c>
      <c r="BI44" s="17"/>
      <c r="BJ44" s="20"/>
      <c r="BK44" s="17"/>
      <c r="BL44" s="13">
        <f t="shared" si="517"/>
        <v>0</v>
      </c>
      <c r="BM44" s="17"/>
      <c r="BN44" s="20"/>
      <c r="BO44" s="17"/>
      <c r="BP44" s="13">
        <f t="shared" si="518"/>
        <v>0</v>
      </c>
      <c r="BQ44" s="17"/>
      <c r="BR44" s="20"/>
      <c r="BS44" s="17"/>
      <c r="BT44" s="13">
        <f t="shared" si="519"/>
        <v>0</v>
      </c>
      <c r="BU44" s="17"/>
      <c r="BV44" s="20"/>
      <c r="BW44" s="17"/>
      <c r="BX44" s="13">
        <f t="shared" si="520"/>
        <v>0</v>
      </c>
      <c r="BY44" s="17"/>
      <c r="BZ44" s="20"/>
      <c r="CA44" s="17"/>
      <c r="CB44" s="13">
        <f t="shared" si="521"/>
        <v>0</v>
      </c>
      <c r="CC44" s="17"/>
      <c r="CD44" s="20"/>
      <c r="CE44" s="17"/>
      <c r="CF44" s="13">
        <f t="shared" si="522"/>
        <v>0</v>
      </c>
      <c r="CG44" s="17"/>
      <c r="CH44" s="20"/>
      <c r="CI44" s="17"/>
      <c r="CJ44" s="13">
        <f t="shared" si="523"/>
        <v>0</v>
      </c>
      <c r="CK44" s="17"/>
      <c r="CL44" s="20"/>
      <c r="CM44" s="17"/>
      <c r="CN44" s="13">
        <f t="shared" si="524"/>
        <v>0</v>
      </c>
      <c r="CO44" s="17"/>
      <c r="CP44" s="20"/>
      <c r="CQ44" s="17"/>
      <c r="CR44" s="13">
        <f t="shared" si="525"/>
        <v>0</v>
      </c>
      <c r="CS44" s="17"/>
      <c r="CT44" s="20"/>
      <c r="CU44" s="17"/>
      <c r="CV44" s="13">
        <f t="shared" si="526"/>
        <v>0</v>
      </c>
      <c r="CW44" s="17"/>
      <c r="CX44" s="20"/>
      <c r="CY44" s="17"/>
      <c r="CZ44" s="13">
        <f t="shared" si="527"/>
        <v>0</v>
      </c>
      <c r="DA44" s="17"/>
      <c r="DB44" s="20"/>
      <c r="DC44" s="17"/>
      <c r="DD44" s="13">
        <f t="shared" si="528"/>
        <v>0</v>
      </c>
      <c r="DE44" s="17"/>
      <c r="DF44" s="20"/>
      <c r="DG44" s="17"/>
      <c r="DH44" s="13">
        <f t="shared" si="529"/>
        <v>0</v>
      </c>
      <c r="DI44" s="17"/>
      <c r="DJ44" s="20"/>
      <c r="DK44" s="17"/>
      <c r="DL44" s="13">
        <f t="shared" si="530"/>
        <v>0</v>
      </c>
      <c r="DM44" s="17"/>
      <c r="DN44" s="20"/>
      <c r="DO44" s="17"/>
      <c r="DP44" s="13">
        <f t="shared" si="531"/>
        <v>0</v>
      </c>
      <c r="DQ44" s="17"/>
      <c r="DR44" s="20"/>
      <c r="DS44" s="17"/>
      <c r="DT44" s="13">
        <f t="shared" si="532"/>
        <v>0</v>
      </c>
      <c r="DU44" s="17"/>
      <c r="DV44" s="20"/>
      <c r="DW44" s="17"/>
      <c r="DX44" s="13">
        <f t="shared" si="533"/>
        <v>0</v>
      </c>
      <c r="DY44" s="17"/>
      <c r="DZ44" s="20"/>
      <c r="EA44" s="17"/>
      <c r="EB44" s="13">
        <f t="shared" si="534"/>
        <v>0</v>
      </c>
      <c r="EC44" s="17"/>
      <c r="ED44" s="20"/>
      <c r="EE44" s="17"/>
      <c r="EF44" s="13">
        <f t="shared" si="535"/>
        <v>0</v>
      </c>
      <c r="EG44" s="17"/>
      <c r="EH44" s="20"/>
      <c r="EI44" s="17"/>
      <c r="EJ44" s="13">
        <f t="shared" si="536"/>
        <v>0</v>
      </c>
      <c r="EK44" s="17"/>
      <c r="EL44" s="20"/>
      <c r="EM44" s="17"/>
      <c r="EN44" s="144"/>
    </row>
    <row r="45" spans="2:144" ht="47.25" hidden="1" customHeight="1" x14ac:dyDescent="0.3">
      <c r="B45" s="127" t="s">
        <v>252</v>
      </c>
      <c r="C45" s="125">
        <v>1102</v>
      </c>
      <c r="D45" s="125" t="s">
        <v>253</v>
      </c>
      <c r="E45" s="128" t="s">
        <v>254</v>
      </c>
      <c r="F45" s="21"/>
      <c r="G45" s="21"/>
      <c r="H45" s="13">
        <f t="shared" si="500"/>
        <v>0</v>
      </c>
      <c r="I45" s="17">
        <f t="shared" si="603"/>
        <v>0</v>
      </c>
      <c r="J45" s="17">
        <f t="shared" si="604"/>
        <v>0</v>
      </c>
      <c r="K45" s="17">
        <f t="shared" si="605"/>
        <v>0</v>
      </c>
      <c r="L45" s="13">
        <f t="shared" si="504"/>
        <v>0</v>
      </c>
      <c r="M45" s="17"/>
      <c r="N45" s="20"/>
      <c r="O45" s="17"/>
      <c r="P45" s="13">
        <f t="shared" si="505"/>
        <v>0</v>
      </c>
      <c r="Q45" s="17"/>
      <c r="R45" s="20"/>
      <c r="S45" s="17"/>
      <c r="T45" s="13">
        <f t="shared" si="506"/>
        <v>0</v>
      </c>
      <c r="U45" s="17"/>
      <c r="V45" s="20"/>
      <c r="W45" s="17"/>
      <c r="X45" s="13">
        <f t="shared" si="507"/>
        <v>0</v>
      </c>
      <c r="Y45" s="17"/>
      <c r="Z45" s="20"/>
      <c r="AA45" s="17"/>
      <c r="AB45" s="13">
        <f t="shared" si="508"/>
        <v>0</v>
      </c>
      <c r="AC45" s="17"/>
      <c r="AD45" s="20"/>
      <c r="AE45" s="17"/>
      <c r="AF45" s="13">
        <f t="shared" si="509"/>
        <v>0</v>
      </c>
      <c r="AG45" s="17"/>
      <c r="AH45" s="20"/>
      <c r="AI45" s="17"/>
      <c r="AJ45" s="13">
        <f t="shared" si="510"/>
        <v>0</v>
      </c>
      <c r="AK45" s="17"/>
      <c r="AL45" s="20"/>
      <c r="AM45" s="17"/>
      <c r="AN45" s="13">
        <f t="shared" si="511"/>
        <v>0</v>
      </c>
      <c r="AO45" s="17"/>
      <c r="AP45" s="20"/>
      <c r="AQ45" s="17"/>
      <c r="AR45" s="13">
        <f t="shared" si="512"/>
        <v>0</v>
      </c>
      <c r="AS45" s="17"/>
      <c r="AT45" s="20"/>
      <c r="AU45" s="17"/>
      <c r="AV45" s="92">
        <f t="shared" si="513"/>
        <v>0</v>
      </c>
      <c r="AW45" s="93"/>
      <c r="AX45" s="94"/>
      <c r="AY45" s="93"/>
      <c r="AZ45" s="13">
        <f t="shared" si="514"/>
        <v>0</v>
      </c>
      <c r="BA45" s="17"/>
      <c r="BB45" s="20"/>
      <c r="BC45" s="17"/>
      <c r="BD45" s="13">
        <f t="shared" si="515"/>
        <v>0</v>
      </c>
      <c r="BE45" s="17"/>
      <c r="BF45" s="20"/>
      <c r="BG45" s="17"/>
      <c r="BH45" s="13">
        <f t="shared" si="516"/>
        <v>0</v>
      </c>
      <c r="BI45" s="17"/>
      <c r="BJ45" s="20"/>
      <c r="BK45" s="17"/>
      <c r="BL45" s="13">
        <f t="shared" si="517"/>
        <v>0</v>
      </c>
      <c r="BM45" s="17"/>
      <c r="BN45" s="20"/>
      <c r="BO45" s="17"/>
      <c r="BP45" s="13">
        <f t="shared" si="518"/>
        <v>0</v>
      </c>
      <c r="BQ45" s="17"/>
      <c r="BR45" s="20"/>
      <c r="BS45" s="17"/>
      <c r="BT45" s="13">
        <f t="shared" si="519"/>
        <v>0</v>
      </c>
      <c r="BU45" s="17"/>
      <c r="BV45" s="20"/>
      <c r="BW45" s="17"/>
      <c r="BX45" s="13">
        <f t="shared" si="520"/>
        <v>0</v>
      </c>
      <c r="BY45" s="17"/>
      <c r="BZ45" s="20"/>
      <c r="CA45" s="17"/>
      <c r="CB45" s="13">
        <f t="shared" si="521"/>
        <v>0</v>
      </c>
      <c r="CC45" s="17"/>
      <c r="CD45" s="20"/>
      <c r="CE45" s="17"/>
      <c r="CF45" s="13">
        <f t="shared" si="522"/>
        <v>0</v>
      </c>
      <c r="CG45" s="17"/>
      <c r="CH45" s="20"/>
      <c r="CI45" s="17"/>
      <c r="CJ45" s="13">
        <f t="shared" si="523"/>
        <v>0</v>
      </c>
      <c r="CK45" s="17"/>
      <c r="CL45" s="20"/>
      <c r="CM45" s="17"/>
      <c r="CN45" s="13">
        <f t="shared" si="524"/>
        <v>0</v>
      </c>
      <c r="CO45" s="17"/>
      <c r="CP45" s="20"/>
      <c r="CQ45" s="17"/>
      <c r="CR45" s="13">
        <f t="shared" si="525"/>
        <v>0</v>
      </c>
      <c r="CS45" s="17"/>
      <c r="CT45" s="20"/>
      <c r="CU45" s="17"/>
      <c r="CV45" s="13">
        <f t="shared" si="526"/>
        <v>0</v>
      </c>
      <c r="CW45" s="17"/>
      <c r="CX45" s="20"/>
      <c r="CY45" s="17"/>
      <c r="CZ45" s="13">
        <f t="shared" si="527"/>
        <v>0</v>
      </c>
      <c r="DA45" s="17"/>
      <c r="DB45" s="20"/>
      <c r="DC45" s="17"/>
      <c r="DD45" s="13">
        <f t="shared" si="528"/>
        <v>0</v>
      </c>
      <c r="DE45" s="17"/>
      <c r="DF45" s="20"/>
      <c r="DG45" s="17"/>
      <c r="DH45" s="13">
        <f t="shared" si="529"/>
        <v>0</v>
      </c>
      <c r="DI45" s="17"/>
      <c r="DJ45" s="20"/>
      <c r="DK45" s="17"/>
      <c r="DL45" s="13">
        <f t="shared" si="530"/>
        <v>0</v>
      </c>
      <c r="DM45" s="17"/>
      <c r="DN45" s="20"/>
      <c r="DO45" s="17"/>
      <c r="DP45" s="13">
        <f t="shared" si="531"/>
        <v>0</v>
      </c>
      <c r="DQ45" s="17"/>
      <c r="DR45" s="20"/>
      <c r="DS45" s="17"/>
      <c r="DT45" s="13">
        <f t="shared" si="532"/>
        <v>0</v>
      </c>
      <c r="DU45" s="17"/>
      <c r="DV45" s="20"/>
      <c r="DW45" s="17"/>
      <c r="DX45" s="13">
        <f t="shared" si="533"/>
        <v>0</v>
      </c>
      <c r="DY45" s="17"/>
      <c r="DZ45" s="20"/>
      <c r="EA45" s="17"/>
      <c r="EB45" s="13">
        <f t="shared" si="534"/>
        <v>0</v>
      </c>
      <c r="EC45" s="17"/>
      <c r="ED45" s="20"/>
      <c r="EE45" s="17"/>
      <c r="EF45" s="13">
        <f t="shared" si="535"/>
        <v>0</v>
      </c>
      <c r="EG45" s="17"/>
      <c r="EH45" s="20"/>
      <c r="EI45" s="17"/>
      <c r="EJ45" s="13">
        <f t="shared" si="536"/>
        <v>0</v>
      </c>
      <c r="EK45" s="17"/>
      <c r="EL45" s="20"/>
      <c r="EM45" s="17"/>
      <c r="EN45" s="144"/>
    </row>
    <row r="46" spans="2:144" ht="78.75" hidden="1" customHeight="1" x14ac:dyDescent="0.3">
      <c r="B46" s="127" t="s">
        <v>161</v>
      </c>
      <c r="C46" s="125">
        <v>1120</v>
      </c>
      <c r="D46" s="125" t="s">
        <v>198</v>
      </c>
      <c r="E46" s="128" t="s">
        <v>160</v>
      </c>
      <c r="F46" s="21" t="s">
        <v>238</v>
      </c>
      <c r="G46" s="21" t="s">
        <v>239</v>
      </c>
      <c r="H46" s="13">
        <f t="shared" si="500"/>
        <v>0</v>
      </c>
      <c r="I46" s="17">
        <f t="shared" si="603"/>
        <v>0</v>
      </c>
      <c r="J46" s="17">
        <f t="shared" si="604"/>
        <v>0</v>
      </c>
      <c r="K46" s="17">
        <f t="shared" si="605"/>
        <v>0</v>
      </c>
      <c r="L46" s="13">
        <f t="shared" si="504"/>
        <v>0</v>
      </c>
      <c r="M46" s="17"/>
      <c r="N46" s="20"/>
      <c r="O46" s="17"/>
      <c r="P46" s="13">
        <f t="shared" si="505"/>
        <v>0</v>
      </c>
      <c r="Q46" s="17"/>
      <c r="R46" s="20"/>
      <c r="S46" s="17"/>
      <c r="T46" s="13">
        <f t="shared" si="506"/>
        <v>0</v>
      </c>
      <c r="U46" s="17"/>
      <c r="V46" s="20"/>
      <c r="W46" s="17"/>
      <c r="X46" s="13">
        <f t="shared" si="507"/>
        <v>0</v>
      </c>
      <c r="Y46" s="17"/>
      <c r="Z46" s="20"/>
      <c r="AA46" s="17"/>
      <c r="AB46" s="13">
        <f t="shared" si="508"/>
        <v>0</v>
      </c>
      <c r="AC46" s="17"/>
      <c r="AD46" s="20"/>
      <c r="AE46" s="17"/>
      <c r="AF46" s="13">
        <f t="shared" si="509"/>
        <v>0</v>
      </c>
      <c r="AG46" s="17"/>
      <c r="AH46" s="20"/>
      <c r="AI46" s="17"/>
      <c r="AJ46" s="13">
        <f t="shared" si="510"/>
        <v>0</v>
      </c>
      <c r="AK46" s="17"/>
      <c r="AL46" s="20"/>
      <c r="AM46" s="17"/>
      <c r="AN46" s="13">
        <f t="shared" si="511"/>
        <v>0</v>
      </c>
      <c r="AO46" s="17"/>
      <c r="AP46" s="20"/>
      <c r="AQ46" s="17"/>
      <c r="AR46" s="13">
        <f t="shared" si="512"/>
        <v>0</v>
      </c>
      <c r="AS46" s="17"/>
      <c r="AT46" s="20"/>
      <c r="AU46" s="17"/>
      <c r="AV46" s="92">
        <f t="shared" si="513"/>
        <v>0</v>
      </c>
      <c r="AW46" s="93"/>
      <c r="AX46" s="94"/>
      <c r="AY46" s="93"/>
      <c r="AZ46" s="13">
        <f t="shared" si="514"/>
        <v>0</v>
      </c>
      <c r="BA46" s="17"/>
      <c r="BB46" s="20"/>
      <c r="BC46" s="17"/>
      <c r="BD46" s="13">
        <f t="shared" si="515"/>
        <v>0</v>
      </c>
      <c r="BE46" s="17"/>
      <c r="BF46" s="20"/>
      <c r="BG46" s="17"/>
      <c r="BH46" s="13">
        <f t="shared" si="516"/>
        <v>0</v>
      </c>
      <c r="BI46" s="17"/>
      <c r="BJ46" s="20"/>
      <c r="BK46" s="17"/>
      <c r="BL46" s="13">
        <f t="shared" si="517"/>
        <v>0</v>
      </c>
      <c r="BM46" s="17"/>
      <c r="BN46" s="20"/>
      <c r="BO46" s="17"/>
      <c r="BP46" s="13">
        <f t="shared" si="518"/>
        <v>0</v>
      </c>
      <c r="BQ46" s="17"/>
      <c r="BR46" s="20"/>
      <c r="BS46" s="17"/>
      <c r="BT46" s="13">
        <f t="shared" si="519"/>
        <v>0</v>
      </c>
      <c r="BU46" s="17"/>
      <c r="BV46" s="20"/>
      <c r="BW46" s="17"/>
      <c r="BX46" s="13">
        <f t="shared" si="520"/>
        <v>0</v>
      </c>
      <c r="BY46" s="17"/>
      <c r="BZ46" s="20"/>
      <c r="CA46" s="17"/>
      <c r="CB46" s="13">
        <f t="shared" si="521"/>
        <v>0</v>
      </c>
      <c r="CC46" s="17"/>
      <c r="CD46" s="20"/>
      <c r="CE46" s="17"/>
      <c r="CF46" s="13">
        <f t="shared" si="522"/>
        <v>0</v>
      </c>
      <c r="CG46" s="17"/>
      <c r="CH46" s="20"/>
      <c r="CI46" s="17"/>
      <c r="CJ46" s="13">
        <f t="shared" si="523"/>
        <v>0</v>
      </c>
      <c r="CK46" s="17"/>
      <c r="CL46" s="20"/>
      <c r="CM46" s="17"/>
      <c r="CN46" s="13">
        <f t="shared" si="524"/>
        <v>0</v>
      </c>
      <c r="CO46" s="17"/>
      <c r="CP46" s="20"/>
      <c r="CQ46" s="17"/>
      <c r="CR46" s="13">
        <f t="shared" si="525"/>
        <v>0</v>
      </c>
      <c r="CS46" s="17"/>
      <c r="CT46" s="20"/>
      <c r="CU46" s="17"/>
      <c r="CV46" s="13">
        <f t="shared" si="526"/>
        <v>0</v>
      </c>
      <c r="CW46" s="17"/>
      <c r="CX46" s="20"/>
      <c r="CY46" s="17"/>
      <c r="CZ46" s="13">
        <f t="shared" si="527"/>
        <v>0</v>
      </c>
      <c r="DA46" s="17"/>
      <c r="DB46" s="20"/>
      <c r="DC46" s="17"/>
      <c r="DD46" s="13">
        <f t="shared" si="528"/>
        <v>0</v>
      </c>
      <c r="DE46" s="17"/>
      <c r="DF46" s="20"/>
      <c r="DG46" s="17"/>
      <c r="DH46" s="13">
        <f t="shared" si="529"/>
        <v>0</v>
      </c>
      <c r="DI46" s="17"/>
      <c r="DJ46" s="20"/>
      <c r="DK46" s="17"/>
      <c r="DL46" s="13">
        <f t="shared" si="530"/>
        <v>0</v>
      </c>
      <c r="DM46" s="17"/>
      <c r="DN46" s="20"/>
      <c r="DO46" s="17"/>
      <c r="DP46" s="13">
        <f t="shared" si="531"/>
        <v>0</v>
      </c>
      <c r="DQ46" s="17"/>
      <c r="DR46" s="20"/>
      <c r="DS46" s="17"/>
      <c r="DT46" s="13">
        <f t="shared" si="532"/>
        <v>0</v>
      </c>
      <c r="DU46" s="17"/>
      <c r="DV46" s="20"/>
      <c r="DW46" s="17"/>
      <c r="DX46" s="13">
        <f t="shared" si="533"/>
        <v>0</v>
      </c>
      <c r="DY46" s="17"/>
      <c r="DZ46" s="20"/>
      <c r="EA46" s="17"/>
      <c r="EB46" s="13">
        <f t="shared" si="534"/>
        <v>0</v>
      </c>
      <c r="EC46" s="17"/>
      <c r="ED46" s="20"/>
      <c r="EE46" s="17"/>
      <c r="EF46" s="13">
        <f t="shared" si="535"/>
        <v>0</v>
      </c>
      <c r="EG46" s="17"/>
      <c r="EH46" s="20"/>
      <c r="EI46" s="17"/>
      <c r="EJ46" s="13">
        <f t="shared" si="536"/>
        <v>0</v>
      </c>
      <c r="EK46" s="17"/>
      <c r="EL46" s="20"/>
      <c r="EM46" s="17"/>
      <c r="EN46" s="144"/>
    </row>
    <row r="47" spans="2:144" ht="35.25" hidden="1" customHeight="1" x14ac:dyDescent="0.3">
      <c r="B47" s="127"/>
      <c r="C47" s="125"/>
      <c r="D47" s="125"/>
      <c r="E47" s="128"/>
      <c r="F47" s="21"/>
      <c r="G47" s="21"/>
      <c r="H47" s="13"/>
      <c r="I47" s="17"/>
      <c r="J47" s="20"/>
      <c r="K47" s="17"/>
      <c r="L47" s="13"/>
      <c r="M47" s="17"/>
      <c r="N47" s="20"/>
      <c r="O47" s="17"/>
      <c r="P47" s="13"/>
      <c r="Q47" s="17"/>
      <c r="R47" s="20"/>
      <c r="S47" s="17"/>
      <c r="T47" s="13"/>
      <c r="U47" s="17"/>
      <c r="V47" s="20"/>
      <c r="W47" s="17"/>
      <c r="X47" s="13"/>
      <c r="Y47" s="17"/>
      <c r="Z47" s="20"/>
      <c r="AA47" s="17"/>
      <c r="AB47" s="13"/>
      <c r="AC47" s="17"/>
      <c r="AD47" s="20"/>
      <c r="AE47" s="17"/>
      <c r="AF47" s="13"/>
      <c r="AG47" s="17"/>
      <c r="AH47" s="20"/>
      <c r="AI47" s="17"/>
      <c r="AJ47" s="13"/>
      <c r="AK47" s="17"/>
      <c r="AL47" s="20"/>
      <c r="AM47" s="17"/>
      <c r="AN47" s="13"/>
      <c r="AO47" s="17"/>
      <c r="AP47" s="20"/>
      <c r="AQ47" s="17"/>
      <c r="AR47" s="13"/>
      <c r="AS47" s="17"/>
      <c r="AT47" s="20"/>
      <c r="AU47" s="17"/>
      <c r="AV47" s="92"/>
      <c r="AW47" s="93"/>
      <c r="AX47" s="94"/>
      <c r="AY47" s="93"/>
      <c r="AZ47" s="13"/>
      <c r="BA47" s="17"/>
      <c r="BB47" s="20"/>
      <c r="BC47" s="17"/>
      <c r="BD47" s="13"/>
      <c r="BE47" s="17"/>
      <c r="BF47" s="20"/>
      <c r="BG47" s="17"/>
      <c r="BH47" s="13"/>
      <c r="BI47" s="17"/>
      <c r="BJ47" s="20"/>
      <c r="BK47" s="17"/>
      <c r="BL47" s="13"/>
      <c r="BM47" s="17"/>
      <c r="BN47" s="20"/>
      <c r="BO47" s="17"/>
      <c r="BP47" s="13"/>
      <c r="BQ47" s="17"/>
      <c r="BR47" s="20"/>
      <c r="BS47" s="17"/>
      <c r="BT47" s="13"/>
      <c r="BU47" s="17"/>
      <c r="BV47" s="20"/>
      <c r="BW47" s="17"/>
      <c r="BX47" s="13"/>
      <c r="BY47" s="17"/>
      <c r="BZ47" s="20"/>
      <c r="CA47" s="17"/>
      <c r="CB47" s="13"/>
      <c r="CC47" s="17"/>
      <c r="CD47" s="20"/>
      <c r="CE47" s="17"/>
      <c r="CF47" s="13"/>
      <c r="CG47" s="17"/>
      <c r="CH47" s="20"/>
      <c r="CI47" s="17"/>
      <c r="CJ47" s="13"/>
      <c r="CK47" s="17"/>
      <c r="CL47" s="20"/>
      <c r="CM47" s="17"/>
      <c r="CN47" s="13"/>
      <c r="CO47" s="17"/>
      <c r="CP47" s="20"/>
      <c r="CQ47" s="17"/>
      <c r="CR47" s="13"/>
      <c r="CS47" s="17"/>
      <c r="CT47" s="20"/>
      <c r="CU47" s="17"/>
      <c r="CV47" s="13"/>
      <c r="CW47" s="17"/>
      <c r="CX47" s="20"/>
      <c r="CY47" s="17"/>
      <c r="CZ47" s="13"/>
      <c r="DA47" s="17"/>
      <c r="DB47" s="20"/>
      <c r="DC47" s="17"/>
      <c r="DD47" s="13"/>
      <c r="DE47" s="17"/>
      <c r="DF47" s="20"/>
      <c r="DG47" s="17"/>
      <c r="DH47" s="13"/>
      <c r="DI47" s="17"/>
      <c r="DJ47" s="20"/>
      <c r="DK47" s="17"/>
      <c r="DL47" s="13"/>
      <c r="DM47" s="17"/>
      <c r="DN47" s="20"/>
      <c r="DO47" s="17"/>
      <c r="DP47" s="13"/>
      <c r="DQ47" s="17"/>
      <c r="DR47" s="20"/>
      <c r="DS47" s="17"/>
      <c r="DT47" s="13"/>
      <c r="DU47" s="17"/>
      <c r="DV47" s="20"/>
      <c r="DW47" s="17"/>
      <c r="DX47" s="13"/>
      <c r="DY47" s="17"/>
      <c r="DZ47" s="20"/>
      <c r="EA47" s="17"/>
      <c r="EB47" s="13"/>
      <c r="EC47" s="17"/>
      <c r="ED47" s="20"/>
      <c r="EE47" s="17"/>
      <c r="EF47" s="13"/>
      <c r="EG47" s="17"/>
      <c r="EH47" s="20"/>
      <c r="EI47" s="17"/>
      <c r="EJ47" s="13"/>
      <c r="EK47" s="17"/>
      <c r="EL47" s="20"/>
      <c r="EM47" s="17"/>
      <c r="EN47" s="144"/>
    </row>
    <row r="48" spans="2:144" ht="35.25" hidden="1" customHeight="1" x14ac:dyDescent="0.3">
      <c r="B48" s="121" t="s">
        <v>159</v>
      </c>
      <c r="C48" s="119">
        <v>1140</v>
      </c>
      <c r="D48" s="119"/>
      <c r="E48" s="120" t="s">
        <v>75</v>
      </c>
      <c r="F48" s="21"/>
      <c r="G48" s="21"/>
      <c r="H48" s="13">
        <f t="shared" ref="H48" si="606">I48+J48</f>
        <v>4807300</v>
      </c>
      <c r="I48" s="13">
        <f>I50+I51</f>
        <v>4807300</v>
      </c>
      <c r="J48" s="13">
        <f>J50+J51</f>
        <v>0</v>
      </c>
      <c r="K48" s="13">
        <f>K50+K51</f>
        <v>0</v>
      </c>
      <c r="L48" s="13">
        <f t="shared" ref="L48:L88" si="607">M48+N48</f>
        <v>4807300</v>
      </c>
      <c r="M48" s="13">
        <f>M50+M51</f>
        <v>4807300</v>
      </c>
      <c r="N48" s="13">
        <f>N50+N51</f>
        <v>0</v>
      </c>
      <c r="O48" s="13">
        <f>O50+O51</f>
        <v>0</v>
      </c>
      <c r="P48" s="13">
        <f t="shared" ref="P48" si="608">Q48+R48</f>
        <v>0</v>
      </c>
      <c r="Q48" s="13">
        <f>Q50+Q51</f>
        <v>0</v>
      </c>
      <c r="R48" s="13">
        <f>R50+R51</f>
        <v>0</v>
      </c>
      <c r="S48" s="13">
        <f>S50+S51</f>
        <v>0</v>
      </c>
      <c r="T48" s="13">
        <f t="shared" ref="T48" si="609">U48+V48</f>
        <v>0</v>
      </c>
      <c r="U48" s="13">
        <f>U50+U51</f>
        <v>0</v>
      </c>
      <c r="V48" s="13">
        <f>V50+V51</f>
        <v>0</v>
      </c>
      <c r="W48" s="13">
        <f>W50+W51</f>
        <v>0</v>
      </c>
      <c r="X48" s="13">
        <f t="shared" ref="X48" si="610">Y48+Z48</f>
        <v>0</v>
      </c>
      <c r="Y48" s="13">
        <f>Y50+Y51</f>
        <v>0</v>
      </c>
      <c r="Z48" s="13">
        <f>Z50+Z51</f>
        <v>0</v>
      </c>
      <c r="AA48" s="13">
        <f>AA50+AA51</f>
        <v>0</v>
      </c>
      <c r="AB48" s="13">
        <f t="shared" ref="AB48" si="611">AC48+AD48</f>
        <v>0</v>
      </c>
      <c r="AC48" s="13">
        <f>AC50+AC51</f>
        <v>0</v>
      </c>
      <c r="AD48" s="13">
        <f>AD50+AD51</f>
        <v>0</v>
      </c>
      <c r="AE48" s="13">
        <f>AE50+AE51</f>
        <v>0</v>
      </c>
      <c r="AF48" s="13">
        <f t="shared" ref="AF48" si="612">AG48+AH48</f>
        <v>0</v>
      </c>
      <c r="AG48" s="13">
        <f>AG50+AG51</f>
        <v>0</v>
      </c>
      <c r="AH48" s="13">
        <f>AH50+AH51</f>
        <v>0</v>
      </c>
      <c r="AI48" s="13">
        <f>AI50+AI51</f>
        <v>0</v>
      </c>
      <c r="AJ48" s="13">
        <f t="shared" ref="AJ48" si="613">AK48+AL48</f>
        <v>0</v>
      </c>
      <c r="AK48" s="13">
        <f>AK50+AK51</f>
        <v>0</v>
      </c>
      <c r="AL48" s="13">
        <f>AL50+AL51</f>
        <v>0</v>
      </c>
      <c r="AM48" s="13">
        <f>AM50+AM51</f>
        <v>0</v>
      </c>
      <c r="AN48" s="13">
        <f t="shared" ref="AN48" si="614">AO48+AP48</f>
        <v>0</v>
      </c>
      <c r="AO48" s="13">
        <f>AO50+AO51</f>
        <v>0</v>
      </c>
      <c r="AP48" s="13">
        <f>AP50+AP51</f>
        <v>0</v>
      </c>
      <c r="AQ48" s="13">
        <f>AQ50+AQ51</f>
        <v>0</v>
      </c>
      <c r="AR48" s="13">
        <f t="shared" ref="AR48" si="615">AS48+AT48</f>
        <v>0</v>
      </c>
      <c r="AS48" s="13">
        <f>AS50+AS51</f>
        <v>0</v>
      </c>
      <c r="AT48" s="13">
        <f>AT50+AT51</f>
        <v>0</v>
      </c>
      <c r="AU48" s="13">
        <f>AU50+AU51</f>
        <v>0</v>
      </c>
      <c r="AV48" s="92">
        <f t="shared" ref="AV48" si="616">AW48+AX48</f>
        <v>0</v>
      </c>
      <c r="AW48" s="92">
        <f>AW50+AW51</f>
        <v>0</v>
      </c>
      <c r="AX48" s="92">
        <f>AX50+AX51</f>
        <v>0</v>
      </c>
      <c r="AY48" s="92">
        <f>AY50+AY51</f>
        <v>0</v>
      </c>
      <c r="AZ48" s="13">
        <f t="shared" ref="AZ48" si="617">BA48+BB48</f>
        <v>0</v>
      </c>
      <c r="BA48" s="13">
        <f>BA50+BA51</f>
        <v>0</v>
      </c>
      <c r="BB48" s="13">
        <f>BB50+BB51</f>
        <v>0</v>
      </c>
      <c r="BC48" s="13">
        <f>BC50+BC51</f>
        <v>0</v>
      </c>
      <c r="BD48" s="13">
        <f t="shared" ref="BD48" si="618">BE48+BF48</f>
        <v>0</v>
      </c>
      <c r="BE48" s="13">
        <f>BE50+BE51</f>
        <v>0</v>
      </c>
      <c r="BF48" s="13">
        <f>BF50+BF51</f>
        <v>0</v>
      </c>
      <c r="BG48" s="13">
        <f>BG50+BG51</f>
        <v>0</v>
      </c>
      <c r="BH48" s="13">
        <f t="shared" ref="BH48" si="619">BI48+BJ48</f>
        <v>0</v>
      </c>
      <c r="BI48" s="13">
        <f>BI50+BI51</f>
        <v>0</v>
      </c>
      <c r="BJ48" s="13">
        <f>BJ50+BJ51</f>
        <v>0</v>
      </c>
      <c r="BK48" s="13">
        <f>BK50+BK51</f>
        <v>0</v>
      </c>
      <c r="BL48" s="13">
        <f t="shared" ref="BL48" si="620">BM48+BN48</f>
        <v>0</v>
      </c>
      <c r="BM48" s="13">
        <f>BM50+BM51</f>
        <v>0</v>
      </c>
      <c r="BN48" s="13">
        <f>BN50+BN51</f>
        <v>0</v>
      </c>
      <c r="BO48" s="13">
        <f>BO50+BO51</f>
        <v>0</v>
      </c>
      <c r="BP48" s="13">
        <f t="shared" ref="BP48" si="621">BQ48+BR48</f>
        <v>0</v>
      </c>
      <c r="BQ48" s="13">
        <f>BQ50+BQ51</f>
        <v>0</v>
      </c>
      <c r="BR48" s="13">
        <f>BR50+BR51</f>
        <v>0</v>
      </c>
      <c r="BS48" s="13">
        <f>BS50+BS51</f>
        <v>0</v>
      </c>
      <c r="BT48" s="13">
        <f t="shared" ref="BT48" si="622">BU48+BV48</f>
        <v>0</v>
      </c>
      <c r="BU48" s="13">
        <f>BU50+BU51</f>
        <v>0</v>
      </c>
      <c r="BV48" s="13">
        <f>BV50+BV51</f>
        <v>0</v>
      </c>
      <c r="BW48" s="13">
        <f>BW50+BW51</f>
        <v>0</v>
      </c>
      <c r="BX48" s="13">
        <f t="shared" ref="BX48" si="623">BY48+BZ48</f>
        <v>0</v>
      </c>
      <c r="BY48" s="13">
        <f>BY50+BY51</f>
        <v>0</v>
      </c>
      <c r="BZ48" s="13">
        <f>BZ50+BZ51</f>
        <v>0</v>
      </c>
      <c r="CA48" s="13">
        <f>CA50+CA51</f>
        <v>0</v>
      </c>
      <c r="CB48" s="13">
        <f t="shared" ref="CB48" si="624">CC48+CD48</f>
        <v>0</v>
      </c>
      <c r="CC48" s="13">
        <f>CC50+CC51</f>
        <v>0</v>
      </c>
      <c r="CD48" s="13">
        <f>CD50+CD51</f>
        <v>0</v>
      </c>
      <c r="CE48" s="13">
        <f>CE50+CE51</f>
        <v>0</v>
      </c>
      <c r="CF48" s="13">
        <f t="shared" ref="CF48" si="625">CG48+CH48</f>
        <v>0</v>
      </c>
      <c r="CG48" s="13">
        <f>CG50+CG51</f>
        <v>0</v>
      </c>
      <c r="CH48" s="13">
        <f>CH50+CH51</f>
        <v>0</v>
      </c>
      <c r="CI48" s="13">
        <f>CI50+CI51</f>
        <v>0</v>
      </c>
      <c r="CJ48" s="13">
        <f t="shared" ref="CJ48" si="626">CK48+CL48</f>
        <v>0</v>
      </c>
      <c r="CK48" s="13">
        <f>CK50+CK51</f>
        <v>0</v>
      </c>
      <c r="CL48" s="13">
        <f>CL50+CL51</f>
        <v>0</v>
      </c>
      <c r="CM48" s="13">
        <f>CM50+CM51</f>
        <v>0</v>
      </c>
      <c r="CN48" s="13">
        <f t="shared" ref="CN48" si="627">CO48+CP48</f>
        <v>0</v>
      </c>
      <c r="CO48" s="13">
        <f>CO50+CO51</f>
        <v>0</v>
      </c>
      <c r="CP48" s="13">
        <f>CP50+CP51</f>
        <v>0</v>
      </c>
      <c r="CQ48" s="13">
        <f>CQ50+CQ51</f>
        <v>0</v>
      </c>
      <c r="CR48" s="13">
        <f t="shared" ref="CR48" si="628">CS48+CT48</f>
        <v>0</v>
      </c>
      <c r="CS48" s="13">
        <f>CS50+CS51</f>
        <v>0</v>
      </c>
      <c r="CT48" s="13">
        <f>CT50+CT51</f>
        <v>0</v>
      </c>
      <c r="CU48" s="13">
        <f>CU50+CU51</f>
        <v>0</v>
      </c>
      <c r="CV48" s="13">
        <f t="shared" ref="CV48" si="629">CW48+CX48</f>
        <v>0</v>
      </c>
      <c r="CW48" s="13">
        <f>CW50+CW51</f>
        <v>0</v>
      </c>
      <c r="CX48" s="13">
        <f>CX50+CX51</f>
        <v>0</v>
      </c>
      <c r="CY48" s="13">
        <f>CY50+CY51</f>
        <v>0</v>
      </c>
      <c r="CZ48" s="13">
        <f t="shared" ref="CZ48" si="630">DA48+DB48</f>
        <v>0</v>
      </c>
      <c r="DA48" s="13">
        <f>DA50+DA51</f>
        <v>0</v>
      </c>
      <c r="DB48" s="13">
        <f>DB50+DB51</f>
        <v>0</v>
      </c>
      <c r="DC48" s="13">
        <f>DC50+DC51</f>
        <v>0</v>
      </c>
      <c r="DD48" s="13">
        <f t="shared" ref="DD48" si="631">DE48+DF48</f>
        <v>0</v>
      </c>
      <c r="DE48" s="13">
        <f>DE50+DE51</f>
        <v>0</v>
      </c>
      <c r="DF48" s="13">
        <f>DF50+DF51</f>
        <v>0</v>
      </c>
      <c r="DG48" s="13">
        <f>DG50+DG51</f>
        <v>0</v>
      </c>
      <c r="DH48" s="13">
        <f t="shared" ref="DH48" si="632">DI48+DJ48</f>
        <v>0</v>
      </c>
      <c r="DI48" s="13">
        <f>DI50+DI51</f>
        <v>0</v>
      </c>
      <c r="DJ48" s="13">
        <f>DJ50+DJ51</f>
        <v>0</v>
      </c>
      <c r="DK48" s="13">
        <f>DK50+DK51</f>
        <v>0</v>
      </c>
      <c r="DL48" s="13">
        <f t="shared" ref="DL48" si="633">DM48+DN48</f>
        <v>0</v>
      </c>
      <c r="DM48" s="13">
        <f>DM50+DM51</f>
        <v>0</v>
      </c>
      <c r="DN48" s="13">
        <f>DN50+DN51</f>
        <v>0</v>
      </c>
      <c r="DO48" s="13">
        <f>DO50+DO51</f>
        <v>0</v>
      </c>
      <c r="DP48" s="13">
        <f t="shared" ref="DP48" si="634">DQ48+DR48</f>
        <v>0</v>
      </c>
      <c r="DQ48" s="13">
        <f>DQ50+DQ51</f>
        <v>0</v>
      </c>
      <c r="DR48" s="13">
        <f>DR50+DR51</f>
        <v>0</v>
      </c>
      <c r="DS48" s="13">
        <f>DS50+DS51</f>
        <v>0</v>
      </c>
      <c r="DT48" s="13">
        <f t="shared" ref="DT48" si="635">DU48+DV48</f>
        <v>0</v>
      </c>
      <c r="DU48" s="13">
        <f>DU50+DU51</f>
        <v>0</v>
      </c>
      <c r="DV48" s="13">
        <f>DV50+DV51</f>
        <v>0</v>
      </c>
      <c r="DW48" s="13">
        <f>DW50+DW51</f>
        <v>0</v>
      </c>
      <c r="DX48" s="13">
        <f t="shared" ref="DX48" si="636">DY48+DZ48</f>
        <v>0</v>
      </c>
      <c r="DY48" s="13">
        <f>DY50+DY51</f>
        <v>0</v>
      </c>
      <c r="DZ48" s="13">
        <f>DZ50+DZ51</f>
        <v>0</v>
      </c>
      <c r="EA48" s="13">
        <f>EA50+EA51</f>
        <v>0</v>
      </c>
      <c r="EB48" s="13">
        <f t="shared" ref="EB48" si="637">EC48+ED48</f>
        <v>0</v>
      </c>
      <c r="EC48" s="13">
        <f>EC50+EC51</f>
        <v>0</v>
      </c>
      <c r="ED48" s="13">
        <f>ED50+ED51</f>
        <v>0</v>
      </c>
      <c r="EE48" s="13">
        <f>EE50+EE51</f>
        <v>0</v>
      </c>
      <c r="EF48" s="13">
        <f t="shared" ref="EF48" si="638">EG48+EH48</f>
        <v>0</v>
      </c>
      <c r="EG48" s="13">
        <f>EG50+EG51</f>
        <v>0</v>
      </c>
      <c r="EH48" s="13">
        <f>EH50+EH51</f>
        <v>0</v>
      </c>
      <c r="EI48" s="13">
        <f>EI50+EI51</f>
        <v>0</v>
      </c>
      <c r="EJ48" s="13">
        <f t="shared" ref="EJ48" si="639">EK48+EL48</f>
        <v>0</v>
      </c>
      <c r="EK48" s="13">
        <f>EK50+EK51</f>
        <v>0</v>
      </c>
      <c r="EL48" s="13">
        <f>EL50+EL51</f>
        <v>0</v>
      </c>
      <c r="EM48" s="13">
        <f>EM50+EM51</f>
        <v>0</v>
      </c>
      <c r="EN48" s="144"/>
    </row>
    <row r="49" spans="2:144" ht="132" hidden="1" customHeight="1" x14ac:dyDescent="0.3">
      <c r="B49" s="127" t="s">
        <v>202</v>
      </c>
      <c r="C49" s="125">
        <v>1142</v>
      </c>
      <c r="D49" s="125" t="s">
        <v>74</v>
      </c>
      <c r="E49" s="128" t="s">
        <v>106</v>
      </c>
      <c r="F49" s="21" t="s">
        <v>338</v>
      </c>
      <c r="G49" s="82" t="s">
        <v>418</v>
      </c>
      <c r="H49" s="13">
        <f>I49+J49</f>
        <v>0</v>
      </c>
      <c r="I49" s="17">
        <f t="shared" ref="I49:I51" si="640">M49+Q49+U49+Y49+AC49+AG49+AK49+AO49+AS49+AW49+BA49+BE49+BI49+BM49+BQ49+BU49+BY49+CC49+CG49+CK49+CO49+CS49+CW49+DE49+DI49+DM49+DQ49+DU49+DY49+EC49+EG49+EK49</f>
        <v>0</v>
      </c>
      <c r="J49" s="17">
        <f t="shared" ref="J49:J51" si="641">N49+R49+V49+Z49+AD49+AH49+AL49+AP49+AT49+AX49+BB49+BF49+BJ49+BN49+BR49+BV49+BZ49+CD49+CH49+CL49+CP49+CT49+CX49+DF49+DJ49+DN49+DR49+DV49+DZ49+ED49+EH49+EL49</f>
        <v>0</v>
      </c>
      <c r="K49" s="17">
        <f t="shared" ref="K49:K51" si="642">O49+S49+W49+AA49+AE49+AI49+AM49+AQ49+AU49+AY49+BC49+BG49+BK49+BO49+BS49+BW49+CA49+CE49+CI49+CM49+CQ49+CU49+CY49+DG49+DK49+DO49+DS49+DW49+EA49+EE49+EI49+EM49</f>
        <v>0</v>
      </c>
      <c r="L49" s="13">
        <f>M49+N49</f>
        <v>0</v>
      </c>
      <c r="M49" s="13"/>
      <c r="N49" s="13"/>
      <c r="O49" s="13"/>
      <c r="P49" s="13">
        <f>Q49+R49</f>
        <v>0</v>
      </c>
      <c r="Q49" s="13"/>
      <c r="R49" s="13"/>
      <c r="S49" s="13"/>
      <c r="T49" s="13">
        <f>U49+V49</f>
        <v>0</v>
      </c>
      <c r="U49" s="13"/>
      <c r="V49" s="13"/>
      <c r="W49" s="13"/>
      <c r="X49" s="13">
        <f>Y49+Z49</f>
        <v>0</v>
      </c>
      <c r="Y49" s="13"/>
      <c r="Z49" s="13"/>
      <c r="AA49" s="13"/>
      <c r="AB49" s="13">
        <f>AC49+AD49</f>
        <v>0</v>
      </c>
      <c r="AC49" s="13"/>
      <c r="AD49" s="13"/>
      <c r="AE49" s="13"/>
      <c r="AF49" s="13">
        <f>AG49+AH49</f>
        <v>0</v>
      </c>
      <c r="AG49" s="13"/>
      <c r="AH49" s="13"/>
      <c r="AI49" s="13"/>
      <c r="AJ49" s="13">
        <f>AK49+AL49</f>
        <v>0</v>
      </c>
      <c r="AK49" s="13"/>
      <c r="AL49" s="13"/>
      <c r="AM49" s="13"/>
      <c r="AN49" s="13">
        <f>AO49+AP49</f>
        <v>0</v>
      </c>
      <c r="AO49" s="13"/>
      <c r="AP49" s="13"/>
      <c r="AQ49" s="13"/>
      <c r="AR49" s="13">
        <f>AS49+AT49</f>
        <v>0</v>
      </c>
      <c r="AS49" s="13"/>
      <c r="AT49" s="13"/>
      <c r="AU49" s="13"/>
      <c r="AV49" s="92">
        <f>AW49+AX49</f>
        <v>0</v>
      </c>
      <c r="AW49" s="92"/>
      <c r="AX49" s="92"/>
      <c r="AY49" s="92"/>
      <c r="AZ49" s="13">
        <f>BA49+BB49</f>
        <v>0</v>
      </c>
      <c r="BA49" s="13"/>
      <c r="BB49" s="13"/>
      <c r="BC49" s="13"/>
      <c r="BD49" s="13">
        <f>BE49+BF49</f>
        <v>0</v>
      </c>
      <c r="BE49" s="13"/>
      <c r="BF49" s="13"/>
      <c r="BG49" s="13"/>
      <c r="BH49" s="13">
        <f>BI49+BJ49</f>
        <v>0</v>
      </c>
      <c r="BI49" s="13"/>
      <c r="BJ49" s="13"/>
      <c r="BK49" s="13"/>
      <c r="BL49" s="13">
        <f>BM49+BN49</f>
        <v>0</v>
      </c>
      <c r="BM49" s="13"/>
      <c r="BN49" s="13"/>
      <c r="BO49" s="13"/>
      <c r="BP49" s="13">
        <f>BQ49+BR49</f>
        <v>0</v>
      </c>
      <c r="BQ49" s="13"/>
      <c r="BR49" s="13"/>
      <c r="BS49" s="13"/>
      <c r="BT49" s="13">
        <f>BU49+BV49</f>
        <v>0</v>
      </c>
      <c r="BU49" s="13"/>
      <c r="BV49" s="13"/>
      <c r="BW49" s="13"/>
      <c r="BX49" s="13">
        <f>BY49+BZ49</f>
        <v>0</v>
      </c>
      <c r="BY49" s="13"/>
      <c r="BZ49" s="13"/>
      <c r="CA49" s="13"/>
      <c r="CB49" s="13">
        <f>CC49+CD49</f>
        <v>0</v>
      </c>
      <c r="CC49" s="13"/>
      <c r="CD49" s="13"/>
      <c r="CE49" s="13"/>
      <c r="CF49" s="13">
        <f>CG49+CH49</f>
        <v>0</v>
      </c>
      <c r="CG49" s="13"/>
      <c r="CH49" s="13"/>
      <c r="CI49" s="13"/>
      <c r="CJ49" s="13">
        <f>CK49+CL49</f>
        <v>0</v>
      </c>
      <c r="CK49" s="13"/>
      <c r="CL49" s="13"/>
      <c r="CM49" s="13"/>
      <c r="CN49" s="13">
        <f>CO49+CP49</f>
        <v>0</v>
      </c>
      <c r="CO49" s="13"/>
      <c r="CP49" s="13"/>
      <c r="CQ49" s="13"/>
      <c r="CR49" s="13">
        <f>CS49+CT49</f>
        <v>0</v>
      </c>
      <c r="CS49" s="13"/>
      <c r="CT49" s="13"/>
      <c r="CU49" s="13"/>
      <c r="CV49" s="13">
        <f>CW49+CX49</f>
        <v>0</v>
      </c>
      <c r="CW49" s="13"/>
      <c r="CX49" s="13"/>
      <c r="CY49" s="13"/>
      <c r="CZ49" s="13">
        <f>DA49+DB49</f>
        <v>0</v>
      </c>
      <c r="DA49" s="13"/>
      <c r="DB49" s="13"/>
      <c r="DC49" s="13"/>
      <c r="DD49" s="13">
        <f>DE49+DF49</f>
        <v>0</v>
      </c>
      <c r="DE49" s="13"/>
      <c r="DF49" s="13"/>
      <c r="DG49" s="13"/>
      <c r="DH49" s="13">
        <f>DI49+DJ49</f>
        <v>0</v>
      </c>
      <c r="DI49" s="13"/>
      <c r="DJ49" s="13"/>
      <c r="DK49" s="13"/>
      <c r="DL49" s="13">
        <f>DM49+DN49</f>
        <v>0</v>
      </c>
      <c r="DM49" s="13"/>
      <c r="DN49" s="13"/>
      <c r="DO49" s="13"/>
      <c r="DP49" s="13">
        <f>DQ49+DR49</f>
        <v>0</v>
      </c>
      <c r="DQ49" s="13"/>
      <c r="DR49" s="13"/>
      <c r="DS49" s="13"/>
      <c r="DT49" s="13">
        <f>DU49+DV49</f>
        <v>0</v>
      </c>
      <c r="DU49" s="13"/>
      <c r="DV49" s="13"/>
      <c r="DW49" s="13"/>
      <c r="DX49" s="13">
        <f>DY49+DZ49</f>
        <v>0</v>
      </c>
      <c r="DY49" s="13"/>
      <c r="DZ49" s="13"/>
      <c r="EA49" s="13"/>
      <c r="EB49" s="13">
        <f>EC49+ED49</f>
        <v>0</v>
      </c>
      <c r="EC49" s="13"/>
      <c r="ED49" s="13"/>
      <c r="EE49" s="13"/>
      <c r="EF49" s="13">
        <f>EG49+EH49</f>
        <v>0</v>
      </c>
      <c r="EG49" s="13"/>
      <c r="EH49" s="13"/>
      <c r="EI49" s="13"/>
      <c r="EJ49" s="13">
        <f>EK49+EL49</f>
        <v>0</v>
      </c>
      <c r="EK49" s="13"/>
      <c r="EL49" s="13"/>
      <c r="EM49" s="13"/>
      <c r="EN49" s="144"/>
    </row>
    <row r="50" spans="2:144" ht="75" hidden="1" customHeight="1" x14ac:dyDescent="0.3">
      <c r="B50" s="127" t="s">
        <v>202</v>
      </c>
      <c r="C50" s="125">
        <v>1142</v>
      </c>
      <c r="D50" s="125" t="s">
        <v>74</v>
      </c>
      <c r="E50" s="128" t="s">
        <v>106</v>
      </c>
      <c r="F50" s="21" t="s">
        <v>443</v>
      </c>
      <c r="G50" s="21" t="s">
        <v>420</v>
      </c>
      <c r="H50" s="13">
        <f t="shared" ref="H50:H53" si="643">I50+J50</f>
        <v>3507300</v>
      </c>
      <c r="I50" s="17">
        <f t="shared" si="640"/>
        <v>3507300</v>
      </c>
      <c r="J50" s="17">
        <f t="shared" si="641"/>
        <v>0</v>
      </c>
      <c r="K50" s="17">
        <f t="shared" si="642"/>
        <v>0</v>
      </c>
      <c r="L50" s="13">
        <f t="shared" si="607"/>
        <v>3507300</v>
      </c>
      <c r="M50" s="17">
        <v>3507300</v>
      </c>
      <c r="N50" s="20"/>
      <c r="O50" s="17"/>
      <c r="P50" s="13">
        <f t="shared" ref="P50:P53" si="644">Q50+R50</f>
        <v>0</v>
      </c>
      <c r="Q50" s="17"/>
      <c r="R50" s="20"/>
      <c r="S50" s="17"/>
      <c r="T50" s="13">
        <f t="shared" ref="T50:T53" si="645">U50+V50</f>
        <v>0</v>
      </c>
      <c r="U50" s="17"/>
      <c r="V50" s="20"/>
      <c r="W50" s="17"/>
      <c r="X50" s="13">
        <f t="shared" ref="X50:X53" si="646">Y50+Z50</f>
        <v>0</v>
      </c>
      <c r="Y50" s="17"/>
      <c r="Z50" s="20"/>
      <c r="AA50" s="17"/>
      <c r="AB50" s="13">
        <f t="shared" ref="AB50:AB53" si="647">AC50+AD50</f>
        <v>0</v>
      </c>
      <c r="AC50" s="17"/>
      <c r="AD50" s="20"/>
      <c r="AE50" s="17"/>
      <c r="AF50" s="13">
        <f t="shared" ref="AF50:AF53" si="648">AG50+AH50</f>
        <v>0</v>
      </c>
      <c r="AG50" s="17"/>
      <c r="AH50" s="20"/>
      <c r="AI50" s="17"/>
      <c r="AJ50" s="13">
        <f t="shared" ref="AJ50:AJ53" si="649">AK50+AL50</f>
        <v>0</v>
      </c>
      <c r="AK50" s="17"/>
      <c r="AL50" s="20"/>
      <c r="AM50" s="17"/>
      <c r="AN50" s="13">
        <f t="shared" ref="AN50:AN53" si="650">AO50+AP50</f>
        <v>0</v>
      </c>
      <c r="AO50" s="17"/>
      <c r="AP50" s="20"/>
      <c r="AQ50" s="17"/>
      <c r="AR50" s="13">
        <f t="shared" ref="AR50:AR53" si="651">AS50+AT50</f>
        <v>0</v>
      </c>
      <c r="AS50" s="17"/>
      <c r="AT50" s="20"/>
      <c r="AU50" s="17"/>
      <c r="AV50" s="92">
        <f t="shared" ref="AV50:AV53" si="652">AW50+AX50</f>
        <v>0</v>
      </c>
      <c r="AW50" s="93"/>
      <c r="AX50" s="94"/>
      <c r="AY50" s="93"/>
      <c r="AZ50" s="13">
        <f t="shared" ref="AZ50:AZ53" si="653">BA50+BB50</f>
        <v>0</v>
      </c>
      <c r="BA50" s="17"/>
      <c r="BB50" s="20"/>
      <c r="BC50" s="17"/>
      <c r="BD50" s="13">
        <f t="shared" ref="BD50:BD53" si="654">BE50+BF50</f>
        <v>0</v>
      </c>
      <c r="BE50" s="17"/>
      <c r="BF50" s="20"/>
      <c r="BG50" s="17"/>
      <c r="BH50" s="13">
        <f t="shared" ref="BH50:BH53" si="655">BI50+BJ50</f>
        <v>0</v>
      </c>
      <c r="BI50" s="17"/>
      <c r="BJ50" s="20"/>
      <c r="BK50" s="17"/>
      <c r="BL50" s="13">
        <f t="shared" ref="BL50:BL53" si="656">BM50+BN50</f>
        <v>0</v>
      </c>
      <c r="BM50" s="17"/>
      <c r="BN50" s="20"/>
      <c r="BO50" s="17"/>
      <c r="BP50" s="13">
        <f t="shared" ref="BP50:BP53" si="657">BQ50+BR50</f>
        <v>0</v>
      </c>
      <c r="BQ50" s="17"/>
      <c r="BR50" s="20"/>
      <c r="BS50" s="17"/>
      <c r="BT50" s="13">
        <f t="shared" ref="BT50:BT53" si="658">BU50+BV50</f>
        <v>0</v>
      </c>
      <c r="BU50" s="17"/>
      <c r="BV50" s="20"/>
      <c r="BW50" s="17"/>
      <c r="BX50" s="13">
        <f t="shared" ref="BX50:BX53" si="659">BY50+BZ50</f>
        <v>0</v>
      </c>
      <c r="BY50" s="17"/>
      <c r="BZ50" s="20"/>
      <c r="CA50" s="17"/>
      <c r="CB50" s="13">
        <f t="shared" ref="CB50:CB53" si="660">CC50+CD50</f>
        <v>0</v>
      </c>
      <c r="CC50" s="17"/>
      <c r="CD50" s="20"/>
      <c r="CE50" s="17"/>
      <c r="CF50" s="13">
        <f t="shared" ref="CF50:CF53" si="661">CG50+CH50</f>
        <v>0</v>
      </c>
      <c r="CG50" s="17"/>
      <c r="CH50" s="20"/>
      <c r="CI50" s="17"/>
      <c r="CJ50" s="13">
        <f t="shared" ref="CJ50:CJ53" si="662">CK50+CL50</f>
        <v>0</v>
      </c>
      <c r="CK50" s="17"/>
      <c r="CL50" s="20"/>
      <c r="CM50" s="17"/>
      <c r="CN50" s="13">
        <f t="shared" ref="CN50:CN53" si="663">CO50+CP50</f>
        <v>0</v>
      </c>
      <c r="CO50" s="17"/>
      <c r="CP50" s="20"/>
      <c r="CQ50" s="17"/>
      <c r="CR50" s="13">
        <f t="shared" ref="CR50:CR53" si="664">CS50+CT50</f>
        <v>0</v>
      </c>
      <c r="CS50" s="17"/>
      <c r="CT50" s="20"/>
      <c r="CU50" s="17"/>
      <c r="CV50" s="13">
        <f t="shared" ref="CV50:CV53" si="665">CW50+CX50</f>
        <v>0</v>
      </c>
      <c r="CW50" s="17"/>
      <c r="CX50" s="20"/>
      <c r="CY50" s="17"/>
      <c r="CZ50" s="13">
        <f t="shared" ref="CZ50:CZ53" si="666">DA50+DB50</f>
        <v>0</v>
      </c>
      <c r="DA50" s="17"/>
      <c r="DB50" s="20"/>
      <c r="DC50" s="17"/>
      <c r="DD50" s="13">
        <f t="shared" ref="DD50:DD53" si="667">DE50+DF50</f>
        <v>0</v>
      </c>
      <c r="DE50" s="17"/>
      <c r="DF50" s="20"/>
      <c r="DG50" s="17"/>
      <c r="DH50" s="13">
        <f t="shared" ref="DH50:DH53" si="668">DI50+DJ50</f>
        <v>0</v>
      </c>
      <c r="DI50" s="17"/>
      <c r="DJ50" s="20"/>
      <c r="DK50" s="17"/>
      <c r="DL50" s="13">
        <f t="shared" ref="DL50:DL53" si="669">DM50+DN50</f>
        <v>0</v>
      </c>
      <c r="DM50" s="17"/>
      <c r="DN50" s="20"/>
      <c r="DO50" s="17"/>
      <c r="DP50" s="13">
        <f t="shared" ref="DP50:DP53" si="670">DQ50+DR50</f>
        <v>0</v>
      </c>
      <c r="DQ50" s="17"/>
      <c r="DR50" s="20"/>
      <c r="DS50" s="17"/>
      <c r="DT50" s="13">
        <f t="shared" ref="DT50:DT53" si="671">DU50+DV50</f>
        <v>0</v>
      </c>
      <c r="DU50" s="17"/>
      <c r="DV50" s="20"/>
      <c r="DW50" s="17"/>
      <c r="DX50" s="13">
        <f t="shared" ref="DX50:DX53" si="672">DY50+DZ50</f>
        <v>0</v>
      </c>
      <c r="DY50" s="17"/>
      <c r="DZ50" s="20"/>
      <c r="EA50" s="17"/>
      <c r="EB50" s="13">
        <f t="shared" ref="EB50:EB53" si="673">EC50+ED50</f>
        <v>0</v>
      </c>
      <c r="EC50" s="17"/>
      <c r="ED50" s="20"/>
      <c r="EE50" s="17"/>
      <c r="EF50" s="13">
        <f t="shared" ref="EF50:EF53" si="674">EG50+EH50</f>
        <v>0</v>
      </c>
      <c r="EG50" s="17"/>
      <c r="EH50" s="20"/>
      <c r="EI50" s="17"/>
      <c r="EJ50" s="13">
        <f t="shared" ref="EJ50:EJ53" si="675">EK50+EL50</f>
        <v>0</v>
      </c>
      <c r="EK50" s="17"/>
      <c r="EL50" s="20"/>
      <c r="EM50" s="17"/>
      <c r="EN50" s="144"/>
    </row>
    <row r="51" spans="2:144" ht="132" hidden="1" customHeight="1" x14ac:dyDescent="0.3">
      <c r="B51" s="18" t="s">
        <v>202</v>
      </c>
      <c r="C51" s="131">
        <v>1142</v>
      </c>
      <c r="D51" s="131" t="s">
        <v>74</v>
      </c>
      <c r="E51" s="22" t="s">
        <v>106</v>
      </c>
      <c r="F51" s="16" t="s">
        <v>255</v>
      </c>
      <c r="G51" s="16" t="s">
        <v>487</v>
      </c>
      <c r="H51" s="13">
        <f t="shared" si="643"/>
        <v>1300000</v>
      </c>
      <c r="I51" s="17">
        <f t="shared" si="640"/>
        <v>1300000</v>
      </c>
      <c r="J51" s="17">
        <f t="shared" si="641"/>
        <v>0</v>
      </c>
      <c r="K51" s="17">
        <f t="shared" si="642"/>
        <v>0</v>
      </c>
      <c r="L51" s="13">
        <f t="shared" si="607"/>
        <v>1300000</v>
      </c>
      <c r="M51" s="17">
        <v>1300000</v>
      </c>
      <c r="N51" s="20"/>
      <c r="O51" s="17"/>
      <c r="P51" s="13">
        <f t="shared" si="644"/>
        <v>0</v>
      </c>
      <c r="Q51" s="17"/>
      <c r="R51" s="20"/>
      <c r="S51" s="17"/>
      <c r="T51" s="13">
        <f t="shared" si="645"/>
        <v>0</v>
      </c>
      <c r="U51" s="17"/>
      <c r="V51" s="20"/>
      <c r="W51" s="17"/>
      <c r="X51" s="13">
        <f t="shared" si="646"/>
        <v>0</v>
      </c>
      <c r="Y51" s="17"/>
      <c r="Z51" s="20"/>
      <c r="AA51" s="17"/>
      <c r="AB51" s="13">
        <f t="shared" si="647"/>
        <v>0</v>
      </c>
      <c r="AC51" s="17"/>
      <c r="AD51" s="20"/>
      <c r="AE51" s="17"/>
      <c r="AF51" s="13">
        <f t="shared" si="648"/>
        <v>0</v>
      </c>
      <c r="AG51" s="17"/>
      <c r="AH51" s="20"/>
      <c r="AI51" s="17"/>
      <c r="AJ51" s="13">
        <f t="shared" si="649"/>
        <v>0</v>
      </c>
      <c r="AK51" s="17"/>
      <c r="AL51" s="20"/>
      <c r="AM51" s="17"/>
      <c r="AN51" s="13">
        <f t="shared" si="650"/>
        <v>0</v>
      </c>
      <c r="AO51" s="17"/>
      <c r="AP51" s="20"/>
      <c r="AQ51" s="17"/>
      <c r="AR51" s="13">
        <f t="shared" si="651"/>
        <v>0</v>
      </c>
      <c r="AS51" s="17"/>
      <c r="AT51" s="20"/>
      <c r="AU51" s="17"/>
      <c r="AV51" s="92">
        <f t="shared" si="652"/>
        <v>0</v>
      </c>
      <c r="AW51" s="93"/>
      <c r="AX51" s="94"/>
      <c r="AY51" s="93"/>
      <c r="AZ51" s="13">
        <f t="shared" si="653"/>
        <v>0</v>
      </c>
      <c r="BA51" s="17"/>
      <c r="BB51" s="20"/>
      <c r="BC51" s="17"/>
      <c r="BD51" s="13">
        <f t="shared" si="654"/>
        <v>0</v>
      </c>
      <c r="BE51" s="17"/>
      <c r="BF51" s="20"/>
      <c r="BG51" s="17"/>
      <c r="BH51" s="13">
        <f t="shared" si="655"/>
        <v>0</v>
      </c>
      <c r="BI51" s="17"/>
      <c r="BJ51" s="20"/>
      <c r="BK51" s="17"/>
      <c r="BL51" s="13">
        <f t="shared" si="656"/>
        <v>0</v>
      </c>
      <c r="BM51" s="17"/>
      <c r="BN51" s="20"/>
      <c r="BO51" s="17"/>
      <c r="BP51" s="13">
        <f t="shared" si="657"/>
        <v>0</v>
      </c>
      <c r="BQ51" s="17"/>
      <c r="BR51" s="20"/>
      <c r="BS51" s="17"/>
      <c r="BT51" s="13">
        <f t="shared" si="658"/>
        <v>0</v>
      </c>
      <c r="BU51" s="17"/>
      <c r="BV51" s="20"/>
      <c r="BW51" s="17"/>
      <c r="BX51" s="13">
        <f t="shared" si="659"/>
        <v>0</v>
      </c>
      <c r="BY51" s="17"/>
      <c r="BZ51" s="20"/>
      <c r="CA51" s="17"/>
      <c r="CB51" s="13">
        <f t="shared" si="660"/>
        <v>0</v>
      </c>
      <c r="CC51" s="17"/>
      <c r="CD51" s="20"/>
      <c r="CE51" s="17"/>
      <c r="CF51" s="13">
        <f t="shared" si="661"/>
        <v>0</v>
      </c>
      <c r="CG51" s="17"/>
      <c r="CH51" s="20"/>
      <c r="CI51" s="17"/>
      <c r="CJ51" s="13">
        <f t="shared" si="662"/>
        <v>0</v>
      </c>
      <c r="CK51" s="17"/>
      <c r="CL51" s="20"/>
      <c r="CM51" s="17"/>
      <c r="CN51" s="13">
        <f t="shared" si="663"/>
        <v>0</v>
      </c>
      <c r="CO51" s="17"/>
      <c r="CP51" s="20"/>
      <c r="CQ51" s="17"/>
      <c r="CR51" s="13">
        <f t="shared" si="664"/>
        <v>0</v>
      </c>
      <c r="CS51" s="17"/>
      <c r="CT51" s="20"/>
      <c r="CU51" s="17"/>
      <c r="CV51" s="13">
        <f t="shared" si="665"/>
        <v>0</v>
      </c>
      <c r="CW51" s="17"/>
      <c r="CX51" s="20"/>
      <c r="CY51" s="17"/>
      <c r="CZ51" s="13">
        <f t="shared" si="666"/>
        <v>0</v>
      </c>
      <c r="DA51" s="17"/>
      <c r="DB51" s="20"/>
      <c r="DC51" s="17"/>
      <c r="DD51" s="13">
        <f t="shared" si="667"/>
        <v>0</v>
      </c>
      <c r="DE51" s="17"/>
      <c r="DF51" s="20"/>
      <c r="DG51" s="17"/>
      <c r="DH51" s="13">
        <f t="shared" si="668"/>
        <v>0</v>
      </c>
      <c r="DI51" s="17"/>
      <c r="DJ51" s="20"/>
      <c r="DK51" s="17"/>
      <c r="DL51" s="13">
        <f t="shared" si="669"/>
        <v>0</v>
      </c>
      <c r="DM51" s="17"/>
      <c r="DN51" s="20"/>
      <c r="DO51" s="17"/>
      <c r="DP51" s="13">
        <f t="shared" si="670"/>
        <v>0</v>
      </c>
      <c r="DQ51" s="17"/>
      <c r="DR51" s="20"/>
      <c r="DS51" s="17"/>
      <c r="DT51" s="13">
        <f t="shared" si="671"/>
        <v>0</v>
      </c>
      <c r="DU51" s="17"/>
      <c r="DV51" s="20"/>
      <c r="DW51" s="17"/>
      <c r="DX51" s="13">
        <f t="shared" si="672"/>
        <v>0</v>
      </c>
      <c r="DY51" s="17"/>
      <c r="DZ51" s="20"/>
      <c r="EA51" s="17"/>
      <c r="EB51" s="13">
        <f t="shared" si="673"/>
        <v>0</v>
      </c>
      <c r="EC51" s="17"/>
      <c r="ED51" s="20"/>
      <c r="EE51" s="17"/>
      <c r="EF51" s="13">
        <f t="shared" si="674"/>
        <v>0</v>
      </c>
      <c r="EG51" s="17"/>
      <c r="EH51" s="20"/>
      <c r="EI51" s="17"/>
      <c r="EJ51" s="13">
        <f t="shared" si="675"/>
        <v>0</v>
      </c>
      <c r="EK51" s="17"/>
      <c r="EL51" s="20"/>
      <c r="EM51" s="17"/>
      <c r="EN51" s="144"/>
    </row>
    <row r="52" spans="2:144" ht="35.25" hidden="1" customHeight="1" x14ac:dyDescent="0.3">
      <c r="B52" s="14" t="s">
        <v>76</v>
      </c>
      <c r="C52" s="117">
        <v>3000</v>
      </c>
      <c r="D52" s="154" t="s">
        <v>6</v>
      </c>
      <c r="E52" s="154"/>
      <c r="F52" s="16"/>
      <c r="G52" s="16"/>
      <c r="H52" s="13">
        <f t="shared" si="643"/>
        <v>0</v>
      </c>
      <c r="I52" s="13">
        <f>I53</f>
        <v>0</v>
      </c>
      <c r="J52" s="13">
        <f>J53</f>
        <v>0</v>
      </c>
      <c r="K52" s="13">
        <f>K53</f>
        <v>0</v>
      </c>
      <c r="L52" s="13">
        <f t="shared" si="607"/>
        <v>0</v>
      </c>
      <c r="M52" s="13">
        <f>M53</f>
        <v>0</v>
      </c>
      <c r="N52" s="13">
        <f>N53</f>
        <v>0</v>
      </c>
      <c r="O52" s="13">
        <f>O53</f>
        <v>0</v>
      </c>
      <c r="P52" s="13">
        <f t="shared" si="644"/>
        <v>0</v>
      </c>
      <c r="Q52" s="13">
        <f>Q53</f>
        <v>0</v>
      </c>
      <c r="R52" s="13">
        <f>R53</f>
        <v>0</v>
      </c>
      <c r="S52" s="13">
        <f>S53</f>
        <v>0</v>
      </c>
      <c r="T52" s="13">
        <f t="shared" si="645"/>
        <v>0</v>
      </c>
      <c r="U52" s="13">
        <f>U53</f>
        <v>0</v>
      </c>
      <c r="V52" s="13">
        <f>V53</f>
        <v>0</v>
      </c>
      <c r="W52" s="13">
        <f>W53</f>
        <v>0</v>
      </c>
      <c r="X52" s="13">
        <f t="shared" si="646"/>
        <v>0</v>
      </c>
      <c r="Y52" s="13">
        <f>Y53</f>
        <v>0</v>
      </c>
      <c r="Z52" s="13">
        <f>Z53</f>
        <v>0</v>
      </c>
      <c r="AA52" s="13">
        <f>AA53</f>
        <v>0</v>
      </c>
      <c r="AB52" s="13">
        <f t="shared" si="647"/>
        <v>0</v>
      </c>
      <c r="AC52" s="13">
        <f>AC53</f>
        <v>0</v>
      </c>
      <c r="AD52" s="13">
        <f>AD53</f>
        <v>0</v>
      </c>
      <c r="AE52" s="13">
        <f>AE53</f>
        <v>0</v>
      </c>
      <c r="AF52" s="13">
        <f t="shared" si="648"/>
        <v>0</v>
      </c>
      <c r="AG52" s="13">
        <f>AG53</f>
        <v>0</v>
      </c>
      <c r="AH52" s="13">
        <f>AH53</f>
        <v>0</v>
      </c>
      <c r="AI52" s="13">
        <f>AI53</f>
        <v>0</v>
      </c>
      <c r="AJ52" s="13">
        <f t="shared" si="649"/>
        <v>0</v>
      </c>
      <c r="AK52" s="13">
        <f>AK53</f>
        <v>0</v>
      </c>
      <c r="AL52" s="13">
        <f>AL53</f>
        <v>0</v>
      </c>
      <c r="AM52" s="13">
        <f>AM53</f>
        <v>0</v>
      </c>
      <c r="AN52" s="13">
        <f t="shared" si="650"/>
        <v>0</v>
      </c>
      <c r="AO52" s="13">
        <f>AO53</f>
        <v>0</v>
      </c>
      <c r="AP52" s="13">
        <f>AP53</f>
        <v>0</v>
      </c>
      <c r="AQ52" s="13">
        <f>AQ53</f>
        <v>0</v>
      </c>
      <c r="AR52" s="13">
        <f t="shared" si="651"/>
        <v>0</v>
      </c>
      <c r="AS52" s="13">
        <f>AS53</f>
        <v>0</v>
      </c>
      <c r="AT52" s="13">
        <f>AT53</f>
        <v>0</v>
      </c>
      <c r="AU52" s="13">
        <f>AU53</f>
        <v>0</v>
      </c>
      <c r="AV52" s="92">
        <f t="shared" si="652"/>
        <v>0</v>
      </c>
      <c r="AW52" s="92">
        <f>AW53</f>
        <v>0</v>
      </c>
      <c r="AX52" s="92">
        <f>AX53</f>
        <v>0</v>
      </c>
      <c r="AY52" s="92">
        <f>AY53</f>
        <v>0</v>
      </c>
      <c r="AZ52" s="13">
        <f t="shared" si="653"/>
        <v>0</v>
      </c>
      <c r="BA52" s="13">
        <f>BA53</f>
        <v>0</v>
      </c>
      <c r="BB52" s="13">
        <f>BB53</f>
        <v>0</v>
      </c>
      <c r="BC52" s="13">
        <f>BC53</f>
        <v>0</v>
      </c>
      <c r="BD52" s="13">
        <f t="shared" si="654"/>
        <v>0</v>
      </c>
      <c r="BE52" s="13">
        <f>BE53</f>
        <v>0</v>
      </c>
      <c r="BF52" s="13">
        <f>BF53</f>
        <v>0</v>
      </c>
      <c r="BG52" s="13">
        <f>BG53</f>
        <v>0</v>
      </c>
      <c r="BH52" s="13">
        <f t="shared" si="655"/>
        <v>0</v>
      </c>
      <c r="BI52" s="13">
        <f>BI53</f>
        <v>0</v>
      </c>
      <c r="BJ52" s="13">
        <f>BJ53</f>
        <v>0</v>
      </c>
      <c r="BK52" s="13">
        <f>BK53</f>
        <v>0</v>
      </c>
      <c r="BL52" s="13">
        <f t="shared" si="656"/>
        <v>0</v>
      </c>
      <c r="BM52" s="13">
        <f>BM53</f>
        <v>0</v>
      </c>
      <c r="BN52" s="13">
        <f>BN53</f>
        <v>0</v>
      </c>
      <c r="BO52" s="13">
        <f>BO53</f>
        <v>0</v>
      </c>
      <c r="BP52" s="13">
        <f t="shared" si="657"/>
        <v>0</v>
      </c>
      <c r="BQ52" s="13">
        <f>BQ53</f>
        <v>0</v>
      </c>
      <c r="BR52" s="13">
        <f>BR53</f>
        <v>0</v>
      </c>
      <c r="BS52" s="13">
        <f>BS53</f>
        <v>0</v>
      </c>
      <c r="BT52" s="13">
        <f t="shared" si="658"/>
        <v>0</v>
      </c>
      <c r="BU52" s="13">
        <f>BU53</f>
        <v>0</v>
      </c>
      <c r="BV52" s="13">
        <f>BV53</f>
        <v>0</v>
      </c>
      <c r="BW52" s="13">
        <f>BW53</f>
        <v>0</v>
      </c>
      <c r="BX52" s="13">
        <f t="shared" si="659"/>
        <v>0</v>
      </c>
      <c r="BY52" s="13">
        <f>BY53</f>
        <v>0</v>
      </c>
      <c r="BZ52" s="13">
        <f>BZ53</f>
        <v>0</v>
      </c>
      <c r="CA52" s="13">
        <f>CA53</f>
        <v>0</v>
      </c>
      <c r="CB52" s="13">
        <f t="shared" si="660"/>
        <v>0</v>
      </c>
      <c r="CC52" s="13">
        <f>CC53</f>
        <v>0</v>
      </c>
      <c r="CD52" s="13">
        <f>CD53</f>
        <v>0</v>
      </c>
      <c r="CE52" s="13">
        <f>CE53</f>
        <v>0</v>
      </c>
      <c r="CF52" s="13">
        <f t="shared" si="661"/>
        <v>0</v>
      </c>
      <c r="CG52" s="13">
        <f>CG53</f>
        <v>0</v>
      </c>
      <c r="CH52" s="13">
        <f>CH53</f>
        <v>0</v>
      </c>
      <c r="CI52" s="13">
        <f>CI53</f>
        <v>0</v>
      </c>
      <c r="CJ52" s="13">
        <f t="shared" si="662"/>
        <v>0</v>
      </c>
      <c r="CK52" s="13">
        <f>CK53</f>
        <v>0</v>
      </c>
      <c r="CL52" s="13">
        <f>CL53</f>
        <v>0</v>
      </c>
      <c r="CM52" s="13">
        <f>CM53</f>
        <v>0</v>
      </c>
      <c r="CN52" s="13">
        <f t="shared" si="663"/>
        <v>0</v>
      </c>
      <c r="CO52" s="13">
        <f>CO53</f>
        <v>0</v>
      </c>
      <c r="CP52" s="13">
        <f>CP53</f>
        <v>0</v>
      </c>
      <c r="CQ52" s="13">
        <f>CQ53</f>
        <v>0</v>
      </c>
      <c r="CR52" s="13">
        <f t="shared" si="664"/>
        <v>0</v>
      </c>
      <c r="CS52" s="13">
        <f>CS53</f>
        <v>0</v>
      </c>
      <c r="CT52" s="13">
        <f>CT53</f>
        <v>0</v>
      </c>
      <c r="CU52" s="13">
        <f>CU53</f>
        <v>0</v>
      </c>
      <c r="CV52" s="13">
        <f t="shared" si="665"/>
        <v>0</v>
      </c>
      <c r="CW52" s="13">
        <f>CW53</f>
        <v>0</v>
      </c>
      <c r="CX52" s="13">
        <f>CX53</f>
        <v>0</v>
      </c>
      <c r="CY52" s="13">
        <f>CY53</f>
        <v>0</v>
      </c>
      <c r="CZ52" s="13">
        <f t="shared" si="666"/>
        <v>0</v>
      </c>
      <c r="DA52" s="13">
        <f>DA53</f>
        <v>0</v>
      </c>
      <c r="DB52" s="13">
        <f>DB53</f>
        <v>0</v>
      </c>
      <c r="DC52" s="13">
        <f>DC53</f>
        <v>0</v>
      </c>
      <c r="DD52" s="13">
        <f t="shared" si="667"/>
        <v>0</v>
      </c>
      <c r="DE52" s="13">
        <f>DE53</f>
        <v>0</v>
      </c>
      <c r="DF52" s="13">
        <f>DF53</f>
        <v>0</v>
      </c>
      <c r="DG52" s="13">
        <f>DG53</f>
        <v>0</v>
      </c>
      <c r="DH52" s="13">
        <f t="shared" si="668"/>
        <v>0</v>
      </c>
      <c r="DI52" s="13">
        <f>DI53</f>
        <v>0</v>
      </c>
      <c r="DJ52" s="13">
        <f>DJ53</f>
        <v>0</v>
      </c>
      <c r="DK52" s="13">
        <f>DK53</f>
        <v>0</v>
      </c>
      <c r="DL52" s="13">
        <f t="shared" si="669"/>
        <v>0</v>
      </c>
      <c r="DM52" s="13">
        <f>DM53</f>
        <v>0</v>
      </c>
      <c r="DN52" s="13">
        <f>DN53</f>
        <v>0</v>
      </c>
      <c r="DO52" s="13">
        <f>DO53</f>
        <v>0</v>
      </c>
      <c r="DP52" s="13">
        <f t="shared" si="670"/>
        <v>0</v>
      </c>
      <c r="DQ52" s="13">
        <f>DQ53</f>
        <v>0</v>
      </c>
      <c r="DR52" s="13">
        <f>DR53</f>
        <v>0</v>
      </c>
      <c r="DS52" s="13">
        <f>DS53</f>
        <v>0</v>
      </c>
      <c r="DT52" s="13">
        <f t="shared" si="671"/>
        <v>0</v>
      </c>
      <c r="DU52" s="13">
        <f>DU53</f>
        <v>0</v>
      </c>
      <c r="DV52" s="13">
        <f>DV53</f>
        <v>0</v>
      </c>
      <c r="DW52" s="13">
        <f>DW53</f>
        <v>0</v>
      </c>
      <c r="DX52" s="13">
        <f t="shared" si="672"/>
        <v>0</v>
      </c>
      <c r="DY52" s="13">
        <f>DY53</f>
        <v>0</v>
      </c>
      <c r="DZ52" s="13">
        <f>DZ53</f>
        <v>0</v>
      </c>
      <c r="EA52" s="13">
        <f>EA53</f>
        <v>0</v>
      </c>
      <c r="EB52" s="13">
        <f t="shared" si="673"/>
        <v>0</v>
      </c>
      <c r="EC52" s="13">
        <f>EC53</f>
        <v>0</v>
      </c>
      <c r="ED52" s="13">
        <f>ED53</f>
        <v>0</v>
      </c>
      <c r="EE52" s="13">
        <f>EE53</f>
        <v>0</v>
      </c>
      <c r="EF52" s="13">
        <f t="shared" si="674"/>
        <v>0</v>
      </c>
      <c r="EG52" s="13">
        <f>EG53</f>
        <v>0</v>
      </c>
      <c r="EH52" s="13">
        <f>EH53</f>
        <v>0</v>
      </c>
      <c r="EI52" s="13">
        <f>EI53</f>
        <v>0</v>
      </c>
      <c r="EJ52" s="13">
        <f t="shared" si="675"/>
        <v>0</v>
      </c>
      <c r="EK52" s="13">
        <f>EK53</f>
        <v>0</v>
      </c>
      <c r="EL52" s="13">
        <f>EL53</f>
        <v>0</v>
      </c>
      <c r="EM52" s="13">
        <f>EM53</f>
        <v>0</v>
      </c>
      <c r="EN52" s="144"/>
    </row>
    <row r="53" spans="2:144" ht="75.75" hidden="1" customHeight="1" x14ac:dyDescent="0.3">
      <c r="B53" s="18" t="s">
        <v>256</v>
      </c>
      <c r="C53" s="131">
        <v>3140</v>
      </c>
      <c r="D53" s="131" t="s">
        <v>257</v>
      </c>
      <c r="E53" s="22" t="s">
        <v>258</v>
      </c>
      <c r="F53" s="16" t="s">
        <v>185</v>
      </c>
      <c r="G53" s="16" t="s">
        <v>259</v>
      </c>
      <c r="H53" s="13">
        <f t="shared" si="643"/>
        <v>0</v>
      </c>
      <c r="I53" s="17">
        <f t="shared" ref="I53:K53" si="676">M53+Q53+U53+Y53+AC53+AG53+AK53+AO53+AS53+AW53+BA53+BE53+BI53+BM53+BQ53+BU53+BY53+CC53+CG53+CK53+CO53+CS53+CW53+DE53+DI53+DM53+DQ53+DU53+DY53+EC53+EG53+EK53</f>
        <v>0</v>
      </c>
      <c r="J53" s="17">
        <f t="shared" si="676"/>
        <v>0</v>
      </c>
      <c r="K53" s="17">
        <f t="shared" si="676"/>
        <v>0</v>
      </c>
      <c r="L53" s="13">
        <f t="shared" si="607"/>
        <v>0</v>
      </c>
      <c r="M53" s="17"/>
      <c r="N53" s="20"/>
      <c r="O53" s="17"/>
      <c r="P53" s="13">
        <f t="shared" si="644"/>
        <v>0</v>
      </c>
      <c r="Q53" s="17"/>
      <c r="R53" s="20"/>
      <c r="S53" s="17"/>
      <c r="T53" s="13">
        <f t="shared" si="645"/>
        <v>0</v>
      </c>
      <c r="U53" s="17"/>
      <c r="V53" s="20"/>
      <c r="W53" s="17"/>
      <c r="X53" s="13">
        <f t="shared" si="646"/>
        <v>0</v>
      </c>
      <c r="Y53" s="17"/>
      <c r="Z53" s="20"/>
      <c r="AA53" s="17"/>
      <c r="AB53" s="13">
        <f t="shared" si="647"/>
        <v>0</v>
      </c>
      <c r="AC53" s="17"/>
      <c r="AD53" s="20"/>
      <c r="AE53" s="17"/>
      <c r="AF53" s="13">
        <f t="shared" si="648"/>
        <v>0</v>
      </c>
      <c r="AG53" s="17"/>
      <c r="AH53" s="20"/>
      <c r="AI53" s="17"/>
      <c r="AJ53" s="13">
        <f t="shared" si="649"/>
        <v>0</v>
      </c>
      <c r="AK53" s="17"/>
      <c r="AL53" s="20"/>
      <c r="AM53" s="17"/>
      <c r="AN53" s="13">
        <f t="shared" si="650"/>
        <v>0</v>
      </c>
      <c r="AO53" s="17"/>
      <c r="AP53" s="20"/>
      <c r="AQ53" s="17"/>
      <c r="AR53" s="13">
        <f t="shared" si="651"/>
        <v>0</v>
      </c>
      <c r="AS53" s="17"/>
      <c r="AT53" s="20"/>
      <c r="AU53" s="17"/>
      <c r="AV53" s="92">
        <f t="shared" si="652"/>
        <v>0</v>
      </c>
      <c r="AW53" s="93"/>
      <c r="AX53" s="94"/>
      <c r="AY53" s="93"/>
      <c r="AZ53" s="13">
        <f t="shared" si="653"/>
        <v>0</v>
      </c>
      <c r="BA53" s="17"/>
      <c r="BB53" s="20"/>
      <c r="BC53" s="17"/>
      <c r="BD53" s="13">
        <f t="shared" si="654"/>
        <v>0</v>
      </c>
      <c r="BE53" s="17"/>
      <c r="BF53" s="20"/>
      <c r="BG53" s="17"/>
      <c r="BH53" s="13">
        <f t="shared" si="655"/>
        <v>0</v>
      </c>
      <c r="BI53" s="17"/>
      <c r="BJ53" s="20"/>
      <c r="BK53" s="17"/>
      <c r="BL53" s="13">
        <f t="shared" si="656"/>
        <v>0</v>
      </c>
      <c r="BM53" s="17"/>
      <c r="BN53" s="20"/>
      <c r="BO53" s="17"/>
      <c r="BP53" s="13">
        <f t="shared" si="657"/>
        <v>0</v>
      </c>
      <c r="BQ53" s="17"/>
      <c r="BR53" s="20"/>
      <c r="BS53" s="17"/>
      <c r="BT53" s="13">
        <f t="shared" si="658"/>
        <v>0</v>
      </c>
      <c r="BU53" s="17"/>
      <c r="BV53" s="20"/>
      <c r="BW53" s="17"/>
      <c r="BX53" s="13">
        <f t="shared" si="659"/>
        <v>0</v>
      </c>
      <c r="BY53" s="17"/>
      <c r="BZ53" s="20"/>
      <c r="CA53" s="17"/>
      <c r="CB53" s="13">
        <f t="shared" si="660"/>
        <v>0</v>
      </c>
      <c r="CC53" s="17"/>
      <c r="CD53" s="20"/>
      <c r="CE53" s="17"/>
      <c r="CF53" s="13">
        <f t="shared" si="661"/>
        <v>0</v>
      </c>
      <c r="CG53" s="17"/>
      <c r="CH53" s="20"/>
      <c r="CI53" s="17"/>
      <c r="CJ53" s="13">
        <f t="shared" si="662"/>
        <v>0</v>
      </c>
      <c r="CK53" s="17"/>
      <c r="CL53" s="20"/>
      <c r="CM53" s="17"/>
      <c r="CN53" s="13">
        <f t="shared" si="663"/>
        <v>0</v>
      </c>
      <c r="CO53" s="17"/>
      <c r="CP53" s="20"/>
      <c r="CQ53" s="17"/>
      <c r="CR53" s="13">
        <f t="shared" si="664"/>
        <v>0</v>
      </c>
      <c r="CS53" s="17"/>
      <c r="CT53" s="20"/>
      <c r="CU53" s="17"/>
      <c r="CV53" s="13">
        <f t="shared" si="665"/>
        <v>0</v>
      </c>
      <c r="CW53" s="17"/>
      <c r="CX53" s="20"/>
      <c r="CY53" s="17"/>
      <c r="CZ53" s="13">
        <f t="shared" si="666"/>
        <v>0</v>
      </c>
      <c r="DA53" s="17"/>
      <c r="DB53" s="20"/>
      <c r="DC53" s="17"/>
      <c r="DD53" s="13">
        <f t="shared" si="667"/>
        <v>0</v>
      </c>
      <c r="DE53" s="17"/>
      <c r="DF53" s="20"/>
      <c r="DG53" s="17"/>
      <c r="DH53" s="13">
        <f t="shared" si="668"/>
        <v>0</v>
      </c>
      <c r="DI53" s="17"/>
      <c r="DJ53" s="20"/>
      <c r="DK53" s="17"/>
      <c r="DL53" s="13">
        <f t="shared" si="669"/>
        <v>0</v>
      </c>
      <c r="DM53" s="17"/>
      <c r="DN53" s="20"/>
      <c r="DO53" s="17"/>
      <c r="DP53" s="13">
        <f t="shared" si="670"/>
        <v>0</v>
      </c>
      <c r="DQ53" s="17"/>
      <c r="DR53" s="20"/>
      <c r="DS53" s="17"/>
      <c r="DT53" s="13">
        <f t="shared" si="671"/>
        <v>0</v>
      </c>
      <c r="DU53" s="17"/>
      <c r="DV53" s="20"/>
      <c r="DW53" s="17"/>
      <c r="DX53" s="13">
        <f t="shared" si="672"/>
        <v>0</v>
      </c>
      <c r="DY53" s="17"/>
      <c r="DZ53" s="20"/>
      <c r="EA53" s="17"/>
      <c r="EB53" s="13">
        <f t="shared" si="673"/>
        <v>0</v>
      </c>
      <c r="EC53" s="17"/>
      <c r="ED53" s="20"/>
      <c r="EE53" s="17"/>
      <c r="EF53" s="13">
        <f t="shared" si="674"/>
        <v>0</v>
      </c>
      <c r="EG53" s="17"/>
      <c r="EH53" s="20"/>
      <c r="EI53" s="17"/>
      <c r="EJ53" s="13">
        <f t="shared" si="675"/>
        <v>0</v>
      </c>
      <c r="EK53" s="17"/>
      <c r="EL53" s="20"/>
      <c r="EM53" s="17"/>
      <c r="EN53" s="144"/>
    </row>
    <row r="54" spans="2:144" ht="26.25" hidden="1" customHeight="1" x14ac:dyDescent="0.3">
      <c r="B54" s="14" t="s">
        <v>260</v>
      </c>
      <c r="C54" s="119">
        <v>4000</v>
      </c>
      <c r="D54" s="156" t="s">
        <v>177</v>
      </c>
      <c r="E54" s="156"/>
      <c r="F54" s="21"/>
      <c r="G54" s="21"/>
      <c r="H54" s="13">
        <f t="shared" ref="H54" si="677">H55+H56+H57+H58+H61+H64</f>
        <v>72047903</v>
      </c>
      <c r="I54" s="13">
        <f>I55+I56+I57+I58+I61</f>
        <v>72047903</v>
      </c>
      <c r="J54" s="13">
        <f t="shared" ref="J54" si="678">J55+J56+J57+J58+J61</f>
        <v>0</v>
      </c>
      <c r="K54" s="13">
        <f t="shared" ref="K54" si="679">K55+K56+K57+K58+K61</f>
        <v>0</v>
      </c>
      <c r="L54" s="13">
        <f t="shared" ref="L54" si="680">L55+L56+L57+L58+L61+L64</f>
        <v>68722356</v>
      </c>
      <c r="M54" s="13">
        <f>M55+M56+M57+M58+M61</f>
        <v>68722356</v>
      </c>
      <c r="N54" s="13">
        <f t="shared" ref="N54:O54" si="681">N55+N56+N57+N58+N61</f>
        <v>0</v>
      </c>
      <c r="O54" s="13">
        <f t="shared" si="681"/>
        <v>0</v>
      </c>
      <c r="P54" s="13">
        <f t="shared" ref="P54" si="682">P55+P56+P57+P58+P61+P64</f>
        <v>0</v>
      </c>
      <c r="Q54" s="13">
        <f>Q55+Q56+Q57+Q58+Q61</f>
        <v>0</v>
      </c>
      <c r="R54" s="13">
        <f t="shared" ref="R54" si="683">R55+R56+R57+R58+R61</f>
        <v>0</v>
      </c>
      <c r="S54" s="13">
        <f t="shared" ref="S54" si="684">S55+S56+S57+S58+S61</f>
        <v>0</v>
      </c>
      <c r="T54" s="13">
        <f t="shared" ref="T54" si="685">T55+T56+T57+T58+T61+T64</f>
        <v>0</v>
      </c>
      <c r="U54" s="13">
        <f>U55+U56+U57+U58+U61</f>
        <v>0</v>
      </c>
      <c r="V54" s="13">
        <f t="shared" ref="V54" si="686">V55+V56+V57+V58+V61</f>
        <v>0</v>
      </c>
      <c r="W54" s="13">
        <f t="shared" ref="W54" si="687">W55+W56+W57+W58+W61</f>
        <v>0</v>
      </c>
      <c r="X54" s="13">
        <f t="shared" ref="X54" si="688">X55+X56+X57+X58+X61+X64</f>
        <v>0</v>
      </c>
      <c r="Y54" s="13">
        <f>Y55+Y56+Y57+Y58+Y61</f>
        <v>0</v>
      </c>
      <c r="Z54" s="13">
        <f t="shared" ref="Z54" si="689">Z55+Z56+Z57+Z58+Z61</f>
        <v>0</v>
      </c>
      <c r="AA54" s="13">
        <f t="shared" ref="AA54" si="690">AA55+AA56+AA57+AA58+AA61</f>
        <v>0</v>
      </c>
      <c r="AB54" s="13">
        <f t="shared" ref="AB54" si="691">AB55+AB56+AB57+AB58+AB61+AB64</f>
        <v>0</v>
      </c>
      <c r="AC54" s="13">
        <f>AC55+AC56+AC57+AC58+AC61</f>
        <v>0</v>
      </c>
      <c r="AD54" s="13">
        <f t="shared" ref="AD54" si="692">AD55+AD56+AD57+AD58+AD61</f>
        <v>0</v>
      </c>
      <c r="AE54" s="13">
        <f t="shared" ref="AE54" si="693">AE55+AE56+AE57+AE58+AE61</f>
        <v>0</v>
      </c>
      <c r="AF54" s="13">
        <f t="shared" ref="AF54" si="694">AF55+AF56+AF57+AF58+AF61+AF64</f>
        <v>0</v>
      </c>
      <c r="AG54" s="13">
        <f>AG55+AG56+AG57+AG58+AG61</f>
        <v>0</v>
      </c>
      <c r="AH54" s="13">
        <f t="shared" ref="AH54" si="695">AH55+AH56+AH57+AH58+AH61</f>
        <v>0</v>
      </c>
      <c r="AI54" s="13">
        <f t="shared" ref="AI54" si="696">AI55+AI56+AI57+AI58+AI61</f>
        <v>0</v>
      </c>
      <c r="AJ54" s="13">
        <f t="shared" ref="AJ54" si="697">AJ55+AJ56+AJ57+AJ58+AJ61+AJ64</f>
        <v>0</v>
      </c>
      <c r="AK54" s="13">
        <f>AK55+AK56+AK57+AK58+AK61</f>
        <v>0</v>
      </c>
      <c r="AL54" s="13">
        <f t="shared" ref="AL54" si="698">AL55+AL56+AL57+AL58+AL61</f>
        <v>0</v>
      </c>
      <c r="AM54" s="13">
        <f t="shared" ref="AM54" si="699">AM55+AM56+AM57+AM58+AM61</f>
        <v>0</v>
      </c>
      <c r="AN54" s="13">
        <f t="shared" ref="AN54" si="700">AN55+AN56+AN57+AN58+AN61+AN64</f>
        <v>0</v>
      </c>
      <c r="AO54" s="13">
        <f>AO55+AO56+AO57+AO58+AO61</f>
        <v>0</v>
      </c>
      <c r="AP54" s="13">
        <f t="shared" ref="AP54" si="701">AP55+AP56+AP57+AP58+AP61</f>
        <v>0</v>
      </c>
      <c r="AQ54" s="13">
        <f t="shared" ref="AQ54" si="702">AQ55+AQ56+AQ57+AQ58+AQ61</f>
        <v>0</v>
      </c>
      <c r="AR54" s="13">
        <f t="shared" ref="AR54" si="703">AR55+AR56+AR57+AR58+AR61+AR64</f>
        <v>3125547</v>
      </c>
      <c r="AS54" s="13">
        <f>AS55+AS56+AS57+AS58+AS61</f>
        <v>3125547</v>
      </c>
      <c r="AT54" s="13">
        <f t="shared" ref="AT54" si="704">AT55+AT56+AT57+AT58+AT61</f>
        <v>0</v>
      </c>
      <c r="AU54" s="13">
        <f t="shared" ref="AU54" si="705">AU55+AU56+AU57+AU58+AU61</f>
        <v>0</v>
      </c>
      <c r="AV54" s="92">
        <f t="shared" ref="AV54" si="706">AV55+AV56+AV57+AV58+AV61+AV64</f>
        <v>200000</v>
      </c>
      <c r="AW54" s="92">
        <f>AW55+AW56+AW57+AW58+AW61</f>
        <v>200000</v>
      </c>
      <c r="AX54" s="92">
        <f t="shared" ref="AX54" si="707">AX55+AX56+AX57+AX58+AX61</f>
        <v>0</v>
      </c>
      <c r="AY54" s="92">
        <f t="shared" ref="AY54" si="708">AY55+AY56+AY57+AY58+AY61</f>
        <v>0</v>
      </c>
      <c r="AZ54" s="13">
        <f t="shared" ref="AZ54" si="709">AZ55+AZ56+AZ57+AZ58+AZ61+AZ64</f>
        <v>0</v>
      </c>
      <c r="BA54" s="13">
        <f>BA55+BA56+BA57+BA58+BA61</f>
        <v>0</v>
      </c>
      <c r="BB54" s="13">
        <f t="shared" ref="BB54" si="710">BB55+BB56+BB57+BB58+BB61</f>
        <v>0</v>
      </c>
      <c r="BC54" s="13">
        <f t="shared" ref="BC54" si="711">BC55+BC56+BC57+BC58+BC61</f>
        <v>0</v>
      </c>
      <c r="BD54" s="13">
        <f t="shared" ref="BD54" si="712">BD55+BD56+BD57+BD58+BD61+BD64</f>
        <v>0</v>
      </c>
      <c r="BE54" s="13">
        <f>BE55+BE56+BE57+BE58+BE61</f>
        <v>0</v>
      </c>
      <c r="BF54" s="13">
        <f t="shared" ref="BF54" si="713">BF55+BF56+BF57+BF58+BF61</f>
        <v>0</v>
      </c>
      <c r="BG54" s="13">
        <f t="shared" ref="BG54" si="714">BG55+BG56+BG57+BG58+BG61</f>
        <v>0</v>
      </c>
      <c r="BH54" s="13">
        <f t="shared" ref="BH54" si="715">BH55+BH56+BH57+BH58+BH61+BH64</f>
        <v>0</v>
      </c>
      <c r="BI54" s="13">
        <f>BI55+BI56+BI57+BI58+BI61</f>
        <v>0</v>
      </c>
      <c r="BJ54" s="13">
        <f t="shared" ref="BJ54:BK54" si="716">BJ55+BJ56+BJ57+BJ58+BJ61</f>
        <v>0</v>
      </c>
      <c r="BK54" s="13">
        <f t="shared" si="716"/>
        <v>0</v>
      </c>
      <c r="BL54" s="13">
        <f t="shared" ref="BL54" si="717">BL55+BL56+BL57+BL58+BL61+BL64</f>
        <v>0</v>
      </c>
      <c r="BM54" s="13">
        <f>BM55+BM56+BM57+BM58+BM61</f>
        <v>0</v>
      </c>
      <c r="BN54" s="13">
        <f t="shared" ref="BN54" si="718">BN55+BN56+BN57+BN58+BN61</f>
        <v>0</v>
      </c>
      <c r="BO54" s="13">
        <f t="shared" ref="BO54" si="719">BO55+BO56+BO57+BO58+BO61</f>
        <v>0</v>
      </c>
      <c r="BP54" s="13">
        <f t="shared" ref="BP54" si="720">BP55+BP56+BP57+BP58+BP61+BP64</f>
        <v>0</v>
      </c>
      <c r="BQ54" s="13">
        <f>BQ55+BQ56+BQ57+BQ58+BQ61</f>
        <v>0</v>
      </c>
      <c r="BR54" s="13">
        <f t="shared" ref="BR54" si="721">BR55+BR56+BR57+BR58+BR61</f>
        <v>0</v>
      </c>
      <c r="BS54" s="13">
        <f t="shared" ref="BS54" si="722">BS55+BS56+BS57+BS58+BS61</f>
        <v>0</v>
      </c>
      <c r="BT54" s="13">
        <f t="shared" ref="BT54" si="723">BT55+BT56+BT57+BT58+BT61+BT64</f>
        <v>0</v>
      </c>
      <c r="BU54" s="13">
        <f>BU55+BU56+BU57+BU58+BU61</f>
        <v>0</v>
      </c>
      <c r="BV54" s="13">
        <f t="shared" ref="BV54" si="724">BV55+BV56+BV57+BV58+BV61</f>
        <v>0</v>
      </c>
      <c r="BW54" s="13">
        <f t="shared" ref="BW54" si="725">BW55+BW56+BW57+BW58+BW61</f>
        <v>0</v>
      </c>
      <c r="BX54" s="13">
        <f t="shared" ref="BX54" si="726">BX55+BX56+BX57+BX58+BX61+BX64</f>
        <v>0</v>
      </c>
      <c r="BY54" s="13">
        <f>BY55+BY56+BY57+BY58+BY61</f>
        <v>0</v>
      </c>
      <c r="BZ54" s="13">
        <f t="shared" ref="BZ54" si="727">BZ55+BZ56+BZ57+BZ58+BZ61</f>
        <v>0</v>
      </c>
      <c r="CA54" s="13">
        <f t="shared" ref="CA54" si="728">CA55+CA56+CA57+CA58+CA61</f>
        <v>0</v>
      </c>
      <c r="CB54" s="13">
        <f t="shared" ref="CB54" si="729">CB55+CB56+CB57+CB58+CB61+CB64</f>
        <v>0</v>
      </c>
      <c r="CC54" s="13">
        <f>CC55+CC56+CC57+CC58+CC61</f>
        <v>0</v>
      </c>
      <c r="CD54" s="13">
        <f t="shared" ref="CD54" si="730">CD55+CD56+CD57+CD58+CD61</f>
        <v>0</v>
      </c>
      <c r="CE54" s="13">
        <f t="shared" ref="CE54" si="731">CE55+CE56+CE57+CE58+CE61</f>
        <v>0</v>
      </c>
      <c r="CF54" s="13">
        <f t="shared" ref="CF54" si="732">CF55+CF56+CF57+CF58+CF61+CF64</f>
        <v>0</v>
      </c>
      <c r="CG54" s="13">
        <f>CG55+CG56+CG57+CG58+CG61</f>
        <v>0</v>
      </c>
      <c r="CH54" s="13">
        <f t="shared" ref="CH54" si="733">CH55+CH56+CH57+CH58+CH61</f>
        <v>0</v>
      </c>
      <c r="CI54" s="13">
        <f t="shared" ref="CI54" si="734">CI55+CI56+CI57+CI58+CI61</f>
        <v>0</v>
      </c>
      <c r="CJ54" s="13">
        <f t="shared" ref="CJ54" si="735">CJ55+CJ56+CJ57+CJ58+CJ61+CJ64</f>
        <v>0</v>
      </c>
      <c r="CK54" s="13">
        <f>CK55+CK56+CK57+CK58+CK61</f>
        <v>0</v>
      </c>
      <c r="CL54" s="13">
        <f t="shared" ref="CL54" si="736">CL55+CL56+CL57+CL58+CL61</f>
        <v>0</v>
      </c>
      <c r="CM54" s="13">
        <f t="shared" ref="CM54" si="737">CM55+CM56+CM57+CM58+CM61</f>
        <v>0</v>
      </c>
      <c r="CN54" s="13">
        <f t="shared" ref="CN54" si="738">CN55+CN56+CN57+CN58+CN61+CN64</f>
        <v>0</v>
      </c>
      <c r="CO54" s="13">
        <f>CO55+CO56+CO57+CO58+CO61</f>
        <v>0</v>
      </c>
      <c r="CP54" s="13">
        <f t="shared" ref="CP54" si="739">CP55+CP56+CP57+CP58+CP61</f>
        <v>0</v>
      </c>
      <c r="CQ54" s="13">
        <f t="shared" ref="CQ54" si="740">CQ55+CQ56+CQ57+CQ58+CQ61</f>
        <v>0</v>
      </c>
      <c r="CR54" s="13">
        <f t="shared" ref="CR54" si="741">CR55+CR56+CR57+CR58+CR61+CR64</f>
        <v>0</v>
      </c>
      <c r="CS54" s="13">
        <f>CS55+CS56+CS57+CS58+CS61</f>
        <v>0</v>
      </c>
      <c r="CT54" s="13">
        <f t="shared" ref="CT54" si="742">CT55+CT56+CT57+CT58+CT61</f>
        <v>0</v>
      </c>
      <c r="CU54" s="13">
        <f t="shared" ref="CU54" si="743">CU55+CU56+CU57+CU58+CU61</f>
        <v>0</v>
      </c>
      <c r="CV54" s="13">
        <f t="shared" ref="CV54" si="744">CV55+CV56+CV57+CV58+CV61+CV64</f>
        <v>0</v>
      </c>
      <c r="CW54" s="13">
        <f>CW55+CW56+CW57+CW58+CW61</f>
        <v>0</v>
      </c>
      <c r="CX54" s="13">
        <f t="shared" ref="CX54" si="745">CX55+CX56+CX57+CX58+CX61</f>
        <v>0</v>
      </c>
      <c r="CY54" s="13">
        <f t="shared" ref="CY54" si="746">CY55+CY56+CY57+CY58+CY61</f>
        <v>0</v>
      </c>
      <c r="CZ54" s="13">
        <f t="shared" ref="CZ54" si="747">CZ55+CZ56+CZ57+CZ58+CZ61+CZ64</f>
        <v>0</v>
      </c>
      <c r="DA54" s="13">
        <f>DA55+DA56+DA57+DA58+DA61</f>
        <v>0</v>
      </c>
      <c r="DB54" s="13">
        <f t="shared" ref="DB54" si="748">DB55+DB56+DB57+DB58+DB61</f>
        <v>0</v>
      </c>
      <c r="DC54" s="13">
        <f t="shared" ref="DC54" si="749">DC55+DC56+DC57+DC58+DC61</f>
        <v>0</v>
      </c>
      <c r="DD54" s="13">
        <f t="shared" ref="DD54" si="750">DD55+DD56+DD57+DD58+DD61+DD64</f>
        <v>0</v>
      </c>
      <c r="DE54" s="13">
        <f>DE55+DE56+DE57+DE58+DE61</f>
        <v>0</v>
      </c>
      <c r="DF54" s="13">
        <f t="shared" ref="DF54" si="751">DF55+DF56+DF57+DF58+DF61</f>
        <v>0</v>
      </c>
      <c r="DG54" s="13">
        <f t="shared" ref="DG54" si="752">DG55+DG56+DG57+DG58+DG61</f>
        <v>0</v>
      </c>
      <c r="DH54" s="13">
        <f t="shared" ref="DH54" si="753">DH55+DH56+DH57+DH58+DH61+DH64</f>
        <v>0</v>
      </c>
      <c r="DI54" s="13">
        <f>DI55+DI56+DI57+DI58+DI61</f>
        <v>0</v>
      </c>
      <c r="DJ54" s="13">
        <f t="shared" ref="DJ54" si="754">DJ55+DJ56+DJ57+DJ58+DJ61</f>
        <v>0</v>
      </c>
      <c r="DK54" s="13">
        <f t="shared" ref="DK54" si="755">DK55+DK56+DK57+DK58+DK61</f>
        <v>0</v>
      </c>
      <c r="DL54" s="13">
        <f t="shared" ref="DL54" si="756">DL55+DL56+DL57+DL58+DL61+DL64</f>
        <v>0</v>
      </c>
      <c r="DM54" s="13">
        <f>DM55+DM56+DM57+DM58+DM61</f>
        <v>0</v>
      </c>
      <c r="DN54" s="13">
        <f t="shared" ref="DN54" si="757">DN55+DN56+DN57+DN58+DN61</f>
        <v>0</v>
      </c>
      <c r="DO54" s="13">
        <f t="shared" ref="DO54" si="758">DO55+DO56+DO57+DO58+DO61</f>
        <v>0</v>
      </c>
      <c r="DP54" s="13">
        <f t="shared" ref="DP54" si="759">DP55+DP56+DP57+DP58+DP61+DP64</f>
        <v>0</v>
      </c>
      <c r="DQ54" s="13">
        <f>DQ55+DQ56+DQ57+DQ58+DQ61</f>
        <v>0</v>
      </c>
      <c r="DR54" s="13">
        <f t="shared" ref="DR54" si="760">DR55+DR56+DR57+DR58+DR61</f>
        <v>0</v>
      </c>
      <c r="DS54" s="13">
        <f t="shared" ref="DS54" si="761">DS55+DS56+DS57+DS58+DS61</f>
        <v>0</v>
      </c>
      <c r="DT54" s="13">
        <f t="shared" ref="DT54" si="762">DT55+DT56+DT57+DT58+DT61+DT64</f>
        <v>0</v>
      </c>
      <c r="DU54" s="13">
        <f>DU55+DU56+DU57+DU58+DU61</f>
        <v>0</v>
      </c>
      <c r="DV54" s="13">
        <f t="shared" ref="DV54" si="763">DV55+DV56+DV57+DV58+DV61</f>
        <v>0</v>
      </c>
      <c r="DW54" s="13">
        <f t="shared" ref="DW54" si="764">DW55+DW56+DW57+DW58+DW61</f>
        <v>0</v>
      </c>
      <c r="DX54" s="13">
        <f t="shared" ref="DX54" si="765">DX55+DX56+DX57+DX58+DX61+DX64</f>
        <v>0</v>
      </c>
      <c r="DY54" s="13">
        <f>DY55+DY56+DY57+DY58+DY61</f>
        <v>0</v>
      </c>
      <c r="DZ54" s="13">
        <f t="shared" ref="DZ54" si="766">DZ55+DZ56+DZ57+DZ58+DZ61</f>
        <v>0</v>
      </c>
      <c r="EA54" s="13">
        <f t="shared" ref="EA54" si="767">EA55+EA56+EA57+EA58+EA61</f>
        <v>0</v>
      </c>
      <c r="EB54" s="13">
        <f t="shared" ref="EB54" si="768">EB55+EB56+EB57+EB58+EB61+EB64</f>
        <v>0</v>
      </c>
      <c r="EC54" s="13">
        <f>EC55+EC56+EC57+EC58+EC61</f>
        <v>0</v>
      </c>
      <c r="ED54" s="13">
        <f t="shared" ref="ED54" si="769">ED55+ED56+ED57+ED58+ED61</f>
        <v>0</v>
      </c>
      <c r="EE54" s="13">
        <f t="shared" ref="EE54" si="770">EE55+EE56+EE57+EE58+EE61</f>
        <v>0</v>
      </c>
      <c r="EF54" s="13">
        <f t="shared" ref="EF54" si="771">EF55+EF56+EF57+EF58+EF61+EF64</f>
        <v>0</v>
      </c>
      <c r="EG54" s="13">
        <f>EG55+EG56+EG57+EG58+EG61</f>
        <v>0</v>
      </c>
      <c r="EH54" s="13">
        <f t="shared" ref="EH54" si="772">EH55+EH56+EH57+EH58+EH61</f>
        <v>0</v>
      </c>
      <c r="EI54" s="13">
        <f t="shared" ref="EI54" si="773">EI55+EI56+EI57+EI58+EI61</f>
        <v>0</v>
      </c>
      <c r="EJ54" s="13">
        <f t="shared" ref="EJ54" si="774">EJ55+EJ56+EJ57+EJ58+EJ61+EJ64</f>
        <v>0</v>
      </c>
      <c r="EK54" s="13">
        <f>EK55+EK56+EK57+EK58+EK61</f>
        <v>0</v>
      </c>
      <c r="EL54" s="13">
        <f t="shared" ref="EL54" si="775">EL55+EL56+EL57+EL58+EL61</f>
        <v>0</v>
      </c>
      <c r="EM54" s="13">
        <f t="shared" ref="EM54" si="776">EM55+EM56+EM57+EM58+EM61</f>
        <v>0</v>
      </c>
      <c r="EN54" s="144"/>
    </row>
    <row r="55" spans="2:144" ht="66" hidden="1" customHeight="1" x14ac:dyDescent="0.3">
      <c r="B55" s="18" t="s">
        <v>261</v>
      </c>
      <c r="C55" s="125">
        <v>4010</v>
      </c>
      <c r="D55" s="125" t="s">
        <v>262</v>
      </c>
      <c r="E55" s="128" t="s">
        <v>93</v>
      </c>
      <c r="F55" s="21" t="s">
        <v>412</v>
      </c>
      <c r="G55" s="21" t="s">
        <v>413</v>
      </c>
      <c r="H55" s="23">
        <f t="shared" ref="H55:H69" si="777">I55+J55</f>
        <v>39651534</v>
      </c>
      <c r="I55" s="17">
        <f t="shared" ref="I55:I60" si="778">M55+Q55+U55+Y55+AC55+AG55+AK55+AO55+AS55+AW55+BA55+BE55+BI55+BM55+BQ55+BU55+BY55+CC55+CG55+CK55+CO55+CS55+CW55+DE55+DI55+DM55+DQ55+DU55+DY55+EC55+EG55+EK55</f>
        <v>39651534</v>
      </c>
      <c r="J55" s="17">
        <f t="shared" ref="J55:J60" si="779">N55+R55+V55+Z55+AD55+AH55+AL55+AP55+AT55+AX55+BB55+BF55+BJ55+BN55+BR55+BV55+BZ55+CD55+CH55+CL55+CP55+CT55+CX55+DF55+DJ55+DN55+DR55+DV55+DZ55+ED55+EH55+EL55</f>
        <v>0</v>
      </c>
      <c r="K55" s="17">
        <f t="shared" ref="K55:K60" si="780">O55+S55+W55+AA55+AE55+AI55+AM55+AQ55+AU55+AY55+BC55+BG55+BK55+BO55+BS55+BW55+CA55+CE55+CI55+CM55+CQ55+CU55+CY55+DG55+DK55+DO55+DS55+DW55+EA55+EE55+EI55+EM55</f>
        <v>0</v>
      </c>
      <c r="L55" s="23">
        <f t="shared" si="607"/>
        <v>36849356</v>
      </c>
      <c r="M55" s="24">
        <v>36849356</v>
      </c>
      <c r="N55" s="25"/>
      <c r="O55" s="24"/>
      <c r="P55" s="23">
        <f t="shared" ref="P55:P69" si="781">Q55+R55</f>
        <v>0</v>
      </c>
      <c r="Q55" s="24"/>
      <c r="R55" s="25"/>
      <c r="S55" s="24"/>
      <c r="T55" s="23">
        <f t="shared" ref="T55:T69" si="782">U55+V55</f>
        <v>0</v>
      </c>
      <c r="U55" s="24"/>
      <c r="V55" s="25"/>
      <c r="W55" s="24"/>
      <c r="X55" s="23">
        <f t="shared" ref="X55:X69" si="783">Y55+Z55</f>
        <v>0</v>
      </c>
      <c r="Y55" s="24"/>
      <c r="Z55" s="25"/>
      <c r="AA55" s="24"/>
      <c r="AB55" s="23">
        <f t="shared" ref="AB55:AB69" si="784">AC55+AD55</f>
        <v>0</v>
      </c>
      <c r="AC55" s="24"/>
      <c r="AD55" s="25"/>
      <c r="AE55" s="24"/>
      <c r="AF55" s="23">
        <f t="shared" ref="AF55:AF69" si="785">AG55+AH55</f>
        <v>0</v>
      </c>
      <c r="AG55" s="24"/>
      <c r="AH55" s="25"/>
      <c r="AI55" s="24"/>
      <c r="AJ55" s="23">
        <f t="shared" ref="AJ55:AJ69" si="786">AK55+AL55</f>
        <v>0</v>
      </c>
      <c r="AK55" s="24"/>
      <c r="AL55" s="25"/>
      <c r="AM55" s="24"/>
      <c r="AN55" s="23">
        <f t="shared" ref="AN55:AN69" si="787">AO55+AP55</f>
        <v>0</v>
      </c>
      <c r="AO55" s="24"/>
      <c r="AP55" s="25"/>
      <c r="AQ55" s="24"/>
      <c r="AR55" s="23">
        <f t="shared" ref="AR55:AR69" si="788">AS55+AT55</f>
        <v>2802178</v>
      </c>
      <c r="AS55" s="24">
        <v>2802178</v>
      </c>
      <c r="AT55" s="25"/>
      <c r="AU55" s="24"/>
      <c r="AV55" s="42">
        <f t="shared" ref="AV55:AV69" si="789">AW55+AX55</f>
        <v>0</v>
      </c>
      <c r="AW55" s="95"/>
      <c r="AX55" s="96"/>
      <c r="AY55" s="95"/>
      <c r="AZ55" s="23">
        <f t="shared" ref="AZ55:AZ69" si="790">BA55+BB55</f>
        <v>0</v>
      </c>
      <c r="BA55" s="24"/>
      <c r="BB55" s="25"/>
      <c r="BC55" s="24"/>
      <c r="BD55" s="23">
        <f t="shared" ref="BD55:BD69" si="791">BE55+BF55</f>
        <v>0</v>
      </c>
      <c r="BE55" s="24"/>
      <c r="BF55" s="25"/>
      <c r="BG55" s="24"/>
      <c r="BH55" s="23">
        <f t="shared" ref="BH55:BH69" si="792">BI55+BJ55</f>
        <v>0</v>
      </c>
      <c r="BI55" s="24"/>
      <c r="BJ55" s="25"/>
      <c r="BK55" s="24"/>
      <c r="BL55" s="23">
        <f t="shared" ref="BL55:BL69" si="793">BM55+BN55</f>
        <v>0</v>
      </c>
      <c r="BM55" s="24"/>
      <c r="BN55" s="25"/>
      <c r="BO55" s="24"/>
      <c r="BP55" s="23">
        <f t="shared" ref="BP55:BP69" si="794">BQ55+BR55</f>
        <v>0</v>
      </c>
      <c r="BQ55" s="24"/>
      <c r="BR55" s="25"/>
      <c r="BS55" s="24"/>
      <c r="BT55" s="23">
        <f t="shared" ref="BT55:BT69" si="795">BU55+BV55</f>
        <v>0</v>
      </c>
      <c r="BU55" s="24"/>
      <c r="BV55" s="25"/>
      <c r="BW55" s="24"/>
      <c r="BX55" s="23">
        <f t="shared" ref="BX55:BX69" si="796">BY55+BZ55</f>
        <v>0</v>
      </c>
      <c r="BY55" s="24"/>
      <c r="BZ55" s="25"/>
      <c r="CA55" s="24"/>
      <c r="CB55" s="23">
        <f t="shared" ref="CB55:CB69" si="797">CC55+CD55</f>
        <v>0</v>
      </c>
      <c r="CC55" s="24"/>
      <c r="CD55" s="25"/>
      <c r="CE55" s="24"/>
      <c r="CF55" s="23">
        <f t="shared" ref="CF55:CF69" si="798">CG55+CH55</f>
        <v>0</v>
      </c>
      <c r="CG55" s="24"/>
      <c r="CH55" s="25"/>
      <c r="CI55" s="24"/>
      <c r="CJ55" s="23">
        <f t="shared" ref="CJ55:CJ69" si="799">CK55+CL55</f>
        <v>0</v>
      </c>
      <c r="CK55" s="24"/>
      <c r="CL55" s="25"/>
      <c r="CM55" s="24"/>
      <c r="CN55" s="23">
        <f t="shared" ref="CN55:CN69" si="800">CO55+CP55</f>
        <v>0</v>
      </c>
      <c r="CO55" s="24"/>
      <c r="CP55" s="25"/>
      <c r="CQ55" s="24"/>
      <c r="CR55" s="23">
        <f t="shared" ref="CR55:CR69" si="801">CS55+CT55</f>
        <v>0</v>
      </c>
      <c r="CS55" s="24"/>
      <c r="CT55" s="25"/>
      <c r="CU55" s="24"/>
      <c r="CV55" s="23">
        <f t="shared" ref="CV55:CV69" si="802">CW55+CX55</f>
        <v>0</v>
      </c>
      <c r="CW55" s="24"/>
      <c r="CX55" s="25"/>
      <c r="CY55" s="24"/>
      <c r="CZ55" s="23">
        <f t="shared" ref="CZ55:CZ69" si="803">DA55+DB55</f>
        <v>0</v>
      </c>
      <c r="DA55" s="24"/>
      <c r="DB55" s="25"/>
      <c r="DC55" s="24"/>
      <c r="DD55" s="23">
        <f t="shared" ref="DD55:DD69" si="804">DE55+DF55</f>
        <v>0</v>
      </c>
      <c r="DE55" s="24"/>
      <c r="DF55" s="25"/>
      <c r="DG55" s="24"/>
      <c r="DH55" s="23">
        <f t="shared" ref="DH55:DH69" si="805">DI55+DJ55</f>
        <v>0</v>
      </c>
      <c r="DI55" s="24"/>
      <c r="DJ55" s="25"/>
      <c r="DK55" s="24"/>
      <c r="DL55" s="23">
        <f t="shared" ref="DL55:DL69" si="806">DM55+DN55</f>
        <v>0</v>
      </c>
      <c r="DM55" s="24"/>
      <c r="DN55" s="25"/>
      <c r="DO55" s="24"/>
      <c r="DP55" s="23">
        <f t="shared" ref="DP55:DP69" si="807">DQ55+DR55</f>
        <v>0</v>
      </c>
      <c r="DQ55" s="24"/>
      <c r="DR55" s="25"/>
      <c r="DS55" s="24"/>
      <c r="DT55" s="23">
        <f t="shared" ref="DT55:DT69" si="808">DU55+DV55</f>
        <v>0</v>
      </c>
      <c r="DU55" s="24"/>
      <c r="DV55" s="25"/>
      <c r="DW55" s="24"/>
      <c r="DX55" s="23">
        <f t="shared" ref="DX55:DX69" si="809">DY55+DZ55</f>
        <v>0</v>
      </c>
      <c r="DY55" s="24"/>
      <c r="DZ55" s="25"/>
      <c r="EA55" s="24"/>
      <c r="EB55" s="23">
        <f t="shared" ref="EB55:EB69" si="810">EC55+ED55</f>
        <v>0</v>
      </c>
      <c r="EC55" s="24"/>
      <c r="ED55" s="25"/>
      <c r="EE55" s="24"/>
      <c r="EF55" s="23">
        <f t="shared" ref="EF55:EF69" si="811">EG55+EH55</f>
        <v>0</v>
      </c>
      <c r="EG55" s="24"/>
      <c r="EH55" s="25"/>
      <c r="EI55" s="24"/>
      <c r="EJ55" s="23">
        <f t="shared" ref="EJ55:EJ69" si="812">EK55+EL55</f>
        <v>0</v>
      </c>
      <c r="EK55" s="24"/>
      <c r="EL55" s="25"/>
      <c r="EM55" s="24"/>
      <c r="EN55" s="144"/>
    </row>
    <row r="56" spans="2:144" ht="72.75" hidden="1" customHeight="1" x14ac:dyDescent="0.3">
      <c r="B56" s="18" t="s">
        <v>263</v>
      </c>
      <c r="C56" s="125">
        <v>4020</v>
      </c>
      <c r="D56" s="125" t="s">
        <v>264</v>
      </c>
      <c r="E56" s="128" t="s">
        <v>265</v>
      </c>
      <c r="F56" s="21" t="s">
        <v>412</v>
      </c>
      <c r="G56" s="21" t="s">
        <v>413</v>
      </c>
      <c r="H56" s="23">
        <f t="shared" si="777"/>
        <v>30650369</v>
      </c>
      <c r="I56" s="17">
        <f t="shared" si="778"/>
        <v>30650369</v>
      </c>
      <c r="J56" s="17">
        <f t="shared" si="779"/>
        <v>0</v>
      </c>
      <c r="K56" s="17">
        <f t="shared" si="780"/>
        <v>0</v>
      </c>
      <c r="L56" s="23">
        <f t="shared" si="607"/>
        <v>30327000</v>
      </c>
      <c r="M56" s="24">
        <v>30327000</v>
      </c>
      <c r="N56" s="25"/>
      <c r="O56" s="24"/>
      <c r="P56" s="23">
        <f t="shared" si="781"/>
        <v>0</v>
      </c>
      <c r="Q56" s="24"/>
      <c r="R56" s="25"/>
      <c r="S56" s="24"/>
      <c r="T56" s="23">
        <f t="shared" si="782"/>
        <v>0</v>
      </c>
      <c r="U56" s="24"/>
      <c r="V56" s="25"/>
      <c r="W56" s="24"/>
      <c r="X56" s="23">
        <f t="shared" si="783"/>
        <v>0</v>
      </c>
      <c r="Y56" s="24"/>
      <c r="Z56" s="25"/>
      <c r="AA56" s="24"/>
      <c r="AB56" s="23">
        <f t="shared" si="784"/>
        <v>0</v>
      </c>
      <c r="AC56" s="24"/>
      <c r="AD56" s="25"/>
      <c r="AE56" s="24"/>
      <c r="AF56" s="23">
        <f t="shared" si="785"/>
        <v>0</v>
      </c>
      <c r="AG56" s="24"/>
      <c r="AH56" s="25"/>
      <c r="AI56" s="24"/>
      <c r="AJ56" s="23">
        <f t="shared" si="786"/>
        <v>0</v>
      </c>
      <c r="AK56" s="24"/>
      <c r="AL56" s="25"/>
      <c r="AM56" s="24"/>
      <c r="AN56" s="23">
        <f t="shared" si="787"/>
        <v>0</v>
      </c>
      <c r="AO56" s="24"/>
      <c r="AP56" s="25"/>
      <c r="AQ56" s="24"/>
      <c r="AR56" s="23">
        <f t="shared" si="788"/>
        <v>323369</v>
      </c>
      <c r="AS56" s="24">
        <v>323369</v>
      </c>
      <c r="AT56" s="25"/>
      <c r="AU56" s="24"/>
      <c r="AV56" s="42">
        <f t="shared" si="789"/>
        <v>0</v>
      </c>
      <c r="AW56" s="95"/>
      <c r="AX56" s="96"/>
      <c r="AY56" s="95"/>
      <c r="AZ56" s="23">
        <f t="shared" si="790"/>
        <v>0</v>
      </c>
      <c r="BA56" s="24"/>
      <c r="BB56" s="25"/>
      <c r="BC56" s="24"/>
      <c r="BD56" s="23">
        <f t="shared" si="791"/>
        <v>0</v>
      </c>
      <c r="BE56" s="24"/>
      <c r="BF56" s="25"/>
      <c r="BG56" s="24"/>
      <c r="BH56" s="23">
        <f t="shared" si="792"/>
        <v>0</v>
      </c>
      <c r="BI56" s="24"/>
      <c r="BJ56" s="25"/>
      <c r="BK56" s="24"/>
      <c r="BL56" s="23">
        <f t="shared" si="793"/>
        <v>0</v>
      </c>
      <c r="BM56" s="24"/>
      <c r="BN56" s="25"/>
      <c r="BO56" s="24"/>
      <c r="BP56" s="23">
        <f t="shared" si="794"/>
        <v>0</v>
      </c>
      <c r="BQ56" s="24"/>
      <c r="BR56" s="25"/>
      <c r="BS56" s="24"/>
      <c r="BT56" s="23">
        <f t="shared" si="795"/>
        <v>0</v>
      </c>
      <c r="BU56" s="24"/>
      <c r="BV56" s="25"/>
      <c r="BW56" s="24"/>
      <c r="BX56" s="23">
        <f t="shared" si="796"/>
        <v>0</v>
      </c>
      <c r="BY56" s="24"/>
      <c r="BZ56" s="25"/>
      <c r="CA56" s="24"/>
      <c r="CB56" s="23">
        <f t="shared" si="797"/>
        <v>0</v>
      </c>
      <c r="CC56" s="24"/>
      <c r="CD56" s="25"/>
      <c r="CE56" s="24"/>
      <c r="CF56" s="23">
        <f t="shared" si="798"/>
        <v>0</v>
      </c>
      <c r="CG56" s="24"/>
      <c r="CH56" s="25"/>
      <c r="CI56" s="24"/>
      <c r="CJ56" s="23">
        <f t="shared" si="799"/>
        <v>0</v>
      </c>
      <c r="CK56" s="24"/>
      <c r="CL56" s="25"/>
      <c r="CM56" s="24"/>
      <c r="CN56" s="23">
        <f t="shared" si="800"/>
        <v>0</v>
      </c>
      <c r="CO56" s="24"/>
      <c r="CP56" s="25"/>
      <c r="CQ56" s="24"/>
      <c r="CR56" s="23">
        <f t="shared" si="801"/>
        <v>0</v>
      </c>
      <c r="CS56" s="24"/>
      <c r="CT56" s="25"/>
      <c r="CU56" s="24"/>
      <c r="CV56" s="23">
        <f t="shared" si="802"/>
        <v>0</v>
      </c>
      <c r="CW56" s="24"/>
      <c r="CX56" s="25"/>
      <c r="CY56" s="24"/>
      <c r="CZ56" s="23">
        <f t="shared" si="803"/>
        <v>0</v>
      </c>
      <c r="DA56" s="24"/>
      <c r="DB56" s="25"/>
      <c r="DC56" s="24"/>
      <c r="DD56" s="23">
        <f t="shared" si="804"/>
        <v>0</v>
      </c>
      <c r="DE56" s="24"/>
      <c r="DF56" s="25"/>
      <c r="DG56" s="24"/>
      <c r="DH56" s="23">
        <f t="shared" si="805"/>
        <v>0</v>
      </c>
      <c r="DI56" s="24"/>
      <c r="DJ56" s="25"/>
      <c r="DK56" s="24"/>
      <c r="DL56" s="23">
        <f t="shared" si="806"/>
        <v>0</v>
      </c>
      <c r="DM56" s="24"/>
      <c r="DN56" s="25"/>
      <c r="DO56" s="24"/>
      <c r="DP56" s="23">
        <f t="shared" si="807"/>
        <v>0</v>
      </c>
      <c r="DQ56" s="24"/>
      <c r="DR56" s="25"/>
      <c r="DS56" s="24"/>
      <c r="DT56" s="23">
        <f t="shared" si="808"/>
        <v>0</v>
      </c>
      <c r="DU56" s="24"/>
      <c r="DV56" s="25"/>
      <c r="DW56" s="24"/>
      <c r="DX56" s="23">
        <f t="shared" si="809"/>
        <v>0</v>
      </c>
      <c r="DY56" s="24"/>
      <c r="DZ56" s="25"/>
      <c r="EA56" s="24"/>
      <c r="EB56" s="23">
        <f t="shared" si="810"/>
        <v>0</v>
      </c>
      <c r="EC56" s="24"/>
      <c r="ED56" s="25"/>
      <c r="EE56" s="24"/>
      <c r="EF56" s="23">
        <f t="shared" si="811"/>
        <v>0</v>
      </c>
      <c r="EG56" s="24"/>
      <c r="EH56" s="25"/>
      <c r="EI56" s="24"/>
      <c r="EJ56" s="23">
        <f t="shared" si="812"/>
        <v>0</v>
      </c>
      <c r="EK56" s="24"/>
      <c r="EL56" s="25"/>
      <c r="EM56" s="24"/>
      <c r="EN56" s="144"/>
    </row>
    <row r="57" spans="2:144" ht="47.25" hidden="1" customHeight="1" x14ac:dyDescent="0.3">
      <c r="B57" s="18" t="s">
        <v>266</v>
      </c>
      <c r="C57" s="131">
        <v>4030</v>
      </c>
      <c r="D57" s="131" t="s">
        <v>267</v>
      </c>
      <c r="E57" s="22" t="s">
        <v>94</v>
      </c>
      <c r="F57" s="16" t="s">
        <v>412</v>
      </c>
      <c r="G57" s="16" t="s">
        <v>413</v>
      </c>
      <c r="H57" s="23">
        <f t="shared" si="777"/>
        <v>0</v>
      </c>
      <c r="I57" s="17">
        <f t="shared" si="778"/>
        <v>0</v>
      </c>
      <c r="J57" s="17">
        <f t="shared" si="779"/>
        <v>0</v>
      </c>
      <c r="K57" s="17">
        <f t="shared" si="780"/>
        <v>0</v>
      </c>
      <c r="L57" s="23">
        <f t="shared" si="607"/>
        <v>0</v>
      </c>
      <c r="M57" s="24"/>
      <c r="N57" s="25"/>
      <c r="O57" s="24"/>
      <c r="P57" s="23">
        <f t="shared" si="781"/>
        <v>0</v>
      </c>
      <c r="Q57" s="24"/>
      <c r="R57" s="25"/>
      <c r="S57" s="24"/>
      <c r="T57" s="23">
        <f t="shared" si="782"/>
        <v>0</v>
      </c>
      <c r="U57" s="24"/>
      <c r="V57" s="25"/>
      <c r="W57" s="24"/>
      <c r="X57" s="23">
        <f t="shared" si="783"/>
        <v>0</v>
      </c>
      <c r="Y57" s="24"/>
      <c r="Z57" s="25"/>
      <c r="AA57" s="24"/>
      <c r="AB57" s="23">
        <f t="shared" si="784"/>
        <v>0</v>
      </c>
      <c r="AC57" s="24"/>
      <c r="AD57" s="25"/>
      <c r="AE57" s="24"/>
      <c r="AF57" s="23">
        <f t="shared" si="785"/>
        <v>0</v>
      </c>
      <c r="AG57" s="24"/>
      <c r="AH57" s="25"/>
      <c r="AI57" s="24"/>
      <c r="AJ57" s="23">
        <f t="shared" si="786"/>
        <v>0</v>
      </c>
      <c r="AK57" s="24"/>
      <c r="AL57" s="25"/>
      <c r="AM57" s="24"/>
      <c r="AN57" s="23">
        <f t="shared" si="787"/>
        <v>0</v>
      </c>
      <c r="AO57" s="24"/>
      <c r="AP57" s="25"/>
      <c r="AQ57" s="24"/>
      <c r="AR57" s="23">
        <f t="shared" si="788"/>
        <v>0</v>
      </c>
      <c r="AS57" s="24"/>
      <c r="AT57" s="25"/>
      <c r="AU57" s="24"/>
      <c r="AV57" s="42">
        <f t="shared" si="789"/>
        <v>0</v>
      </c>
      <c r="AW57" s="95"/>
      <c r="AX57" s="96"/>
      <c r="AY57" s="95"/>
      <c r="AZ57" s="23">
        <f t="shared" si="790"/>
        <v>0</v>
      </c>
      <c r="BA57" s="24"/>
      <c r="BB57" s="25"/>
      <c r="BC57" s="24"/>
      <c r="BD57" s="23">
        <f t="shared" si="791"/>
        <v>0</v>
      </c>
      <c r="BE57" s="24"/>
      <c r="BF57" s="25"/>
      <c r="BG57" s="24"/>
      <c r="BH57" s="23">
        <f t="shared" si="792"/>
        <v>0</v>
      </c>
      <c r="BI57" s="24"/>
      <c r="BJ57" s="25"/>
      <c r="BK57" s="24"/>
      <c r="BL57" s="23">
        <f t="shared" si="793"/>
        <v>0</v>
      </c>
      <c r="BM57" s="24"/>
      <c r="BN57" s="25"/>
      <c r="BO57" s="24"/>
      <c r="BP57" s="23">
        <f t="shared" si="794"/>
        <v>0</v>
      </c>
      <c r="BQ57" s="24"/>
      <c r="BR57" s="25"/>
      <c r="BS57" s="24"/>
      <c r="BT57" s="23">
        <f t="shared" si="795"/>
        <v>0</v>
      </c>
      <c r="BU57" s="24"/>
      <c r="BV57" s="25"/>
      <c r="BW57" s="24"/>
      <c r="BX57" s="23">
        <f t="shared" si="796"/>
        <v>0</v>
      </c>
      <c r="BY57" s="24"/>
      <c r="BZ57" s="25"/>
      <c r="CA57" s="24"/>
      <c r="CB57" s="23">
        <f t="shared" si="797"/>
        <v>0</v>
      </c>
      <c r="CC57" s="24"/>
      <c r="CD57" s="25"/>
      <c r="CE57" s="24"/>
      <c r="CF57" s="23">
        <f t="shared" si="798"/>
        <v>0</v>
      </c>
      <c r="CG57" s="24"/>
      <c r="CH57" s="25"/>
      <c r="CI57" s="24"/>
      <c r="CJ57" s="23">
        <f t="shared" si="799"/>
        <v>0</v>
      </c>
      <c r="CK57" s="24"/>
      <c r="CL57" s="25"/>
      <c r="CM57" s="24"/>
      <c r="CN57" s="23">
        <f t="shared" si="800"/>
        <v>0</v>
      </c>
      <c r="CO57" s="24"/>
      <c r="CP57" s="25"/>
      <c r="CQ57" s="24"/>
      <c r="CR57" s="23">
        <f t="shared" si="801"/>
        <v>0</v>
      </c>
      <c r="CS57" s="24"/>
      <c r="CT57" s="25"/>
      <c r="CU57" s="24"/>
      <c r="CV57" s="23">
        <f t="shared" si="802"/>
        <v>0</v>
      </c>
      <c r="CW57" s="24"/>
      <c r="CX57" s="25"/>
      <c r="CY57" s="24"/>
      <c r="CZ57" s="23">
        <f t="shared" si="803"/>
        <v>0</v>
      </c>
      <c r="DA57" s="24"/>
      <c r="DB57" s="25"/>
      <c r="DC57" s="24"/>
      <c r="DD57" s="23">
        <f t="shared" si="804"/>
        <v>0</v>
      </c>
      <c r="DE57" s="24"/>
      <c r="DF57" s="25"/>
      <c r="DG57" s="24"/>
      <c r="DH57" s="23">
        <f t="shared" si="805"/>
        <v>0</v>
      </c>
      <c r="DI57" s="24"/>
      <c r="DJ57" s="25"/>
      <c r="DK57" s="24"/>
      <c r="DL57" s="23">
        <f t="shared" si="806"/>
        <v>0</v>
      </c>
      <c r="DM57" s="24"/>
      <c r="DN57" s="25"/>
      <c r="DO57" s="24"/>
      <c r="DP57" s="23">
        <f t="shared" si="807"/>
        <v>0</v>
      </c>
      <c r="DQ57" s="24"/>
      <c r="DR57" s="25"/>
      <c r="DS57" s="24"/>
      <c r="DT57" s="23">
        <f t="shared" si="808"/>
        <v>0</v>
      </c>
      <c r="DU57" s="24"/>
      <c r="DV57" s="25"/>
      <c r="DW57" s="24"/>
      <c r="DX57" s="23">
        <f t="shared" si="809"/>
        <v>0</v>
      </c>
      <c r="DY57" s="24"/>
      <c r="DZ57" s="25"/>
      <c r="EA57" s="24"/>
      <c r="EB57" s="23">
        <f t="shared" si="810"/>
        <v>0</v>
      </c>
      <c r="EC57" s="24"/>
      <c r="ED57" s="25"/>
      <c r="EE57" s="24"/>
      <c r="EF57" s="23">
        <f t="shared" si="811"/>
        <v>0</v>
      </c>
      <c r="EG57" s="24"/>
      <c r="EH57" s="25"/>
      <c r="EI57" s="24"/>
      <c r="EJ57" s="23">
        <f t="shared" si="812"/>
        <v>0</v>
      </c>
      <c r="EK57" s="24"/>
      <c r="EL57" s="25"/>
      <c r="EM57" s="24"/>
      <c r="EN57" s="144"/>
    </row>
    <row r="58" spans="2:144" ht="54.75" hidden="1" customHeight="1" x14ac:dyDescent="0.3">
      <c r="B58" s="18" t="s">
        <v>268</v>
      </c>
      <c r="C58" s="131">
        <v>4040</v>
      </c>
      <c r="D58" s="131" t="s">
        <v>267</v>
      </c>
      <c r="E58" s="22" t="s">
        <v>95</v>
      </c>
      <c r="F58" s="16" t="s">
        <v>412</v>
      </c>
      <c r="G58" s="16" t="s">
        <v>413</v>
      </c>
      <c r="H58" s="23">
        <f t="shared" si="777"/>
        <v>0</v>
      </c>
      <c r="I58" s="17">
        <f t="shared" si="778"/>
        <v>0</v>
      </c>
      <c r="J58" s="17">
        <f t="shared" si="779"/>
        <v>0</v>
      </c>
      <c r="K58" s="17">
        <f t="shared" si="780"/>
        <v>0</v>
      </c>
      <c r="L58" s="23">
        <f t="shared" si="607"/>
        <v>0</v>
      </c>
      <c r="M58" s="24"/>
      <c r="N58" s="25"/>
      <c r="O58" s="24"/>
      <c r="P58" s="23">
        <f t="shared" si="781"/>
        <v>0</v>
      </c>
      <c r="Q58" s="24"/>
      <c r="R58" s="25"/>
      <c r="S58" s="24"/>
      <c r="T58" s="23">
        <f t="shared" si="782"/>
        <v>0</v>
      </c>
      <c r="U58" s="24"/>
      <c r="V58" s="25"/>
      <c r="W58" s="24"/>
      <c r="X58" s="23">
        <f t="shared" si="783"/>
        <v>0</v>
      </c>
      <c r="Y58" s="24"/>
      <c r="Z58" s="25"/>
      <c r="AA58" s="24"/>
      <c r="AB58" s="23">
        <f t="shared" si="784"/>
        <v>0</v>
      </c>
      <c r="AC58" s="24"/>
      <c r="AD58" s="25"/>
      <c r="AE58" s="24"/>
      <c r="AF58" s="23">
        <f t="shared" si="785"/>
        <v>0</v>
      </c>
      <c r="AG58" s="24"/>
      <c r="AH58" s="25"/>
      <c r="AI58" s="24"/>
      <c r="AJ58" s="23">
        <f t="shared" si="786"/>
        <v>0</v>
      </c>
      <c r="AK58" s="24"/>
      <c r="AL58" s="25"/>
      <c r="AM58" s="24"/>
      <c r="AN58" s="23">
        <f t="shared" si="787"/>
        <v>0</v>
      </c>
      <c r="AO58" s="24"/>
      <c r="AP58" s="25"/>
      <c r="AQ58" s="24"/>
      <c r="AR58" s="23">
        <f t="shared" si="788"/>
        <v>0</v>
      </c>
      <c r="AS58" s="24"/>
      <c r="AT58" s="25"/>
      <c r="AU58" s="24"/>
      <c r="AV58" s="42">
        <f t="shared" si="789"/>
        <v>0</v>
      </c>
      <c r="AW58" s="95"/>
      <c r="AX58" s="96"/>
      <c r="AY58" s="95"/>
      <c r="AZ58" s="23">
        <f t="shared" si="790"/>
        <v>0</v>
      </c>
      <c r="BA58" s="24"/>
      <c r="BB58" s="25"/>
      <c r="BC58" s="24"/>
      <c r="BD58" s="23">
        <f t="shared" si="791"/>
        <v>0</v>
      </c>
      <c r="BE58" s="24"/>
      <c r="BF58" s="25"/>
      <c r="BG58" s="24"/>
      <c r="BH58" s="23">
        <f t="shared" si="792"/>
        <v>0</v>
      </c>
      <c r="BI58" s="24"/>
      <c r="BJ58" s="25"/>
      <c r="BK58" s="24"/>
      <c r="BL58" s="23">
        <f t="shared" si="793"/>
        <v>0</v>
      </c>
      <c r="BM58" s="24"/>
      <c r="BN58" s="25"/>
      <c r="BO58" s="24"/>
      <c r="BP58" s="23">
        <f t="shared" si="794"/>
        <v>0</v>
      </c>
      <c r="BQ58" s="24"/>
      <c r="BR58" s="25"/>
      <c r="BS58" s="24"/>
      <c r="BT58" s="23">
        <f t="shared" si="795"/>
        <v>0</v>
      </c>
      <c r="BU58" s="24"/>
      <c r="BV58" s="25"/>
      <c r="BW58" s="24"/>
      <c r="BX58" s="23">
        <f t="shared" si="796"/>
        <v>0</v>
      </c>
      <c r="BY58" s="24"/>
      <c r="BZ58" s="25"/>
      <c r="CA58" s="24"/>
      <c r="CB58" s="23">
        <f t="shared" si="797"/>
        <v>0</v>
      </c>
      <c r="CC58" s="24"/>
      <c r="CD58" s="25"/>
      <c r="CE58" s="24"/>
      <c r="CF58" s="23">
        <f t="shared" si="798"/>
        <v>0</v>
      </c>
      <c r="CG58" s="24"/>
      <c r="CH58" s="25"/>
      <c r="CI58" s="24"/>
      <c r="CJ58" s="23">
        <f t="shared" si="799"/>
        <v>0</v>
      </c>
      <c r="CK58" s="24"/>
      <c r="CL58" s="25"/>
      <c r="CM58" s="24"/>
      <c r="CN58" s="23">
        <f t="shared" si="800"/>
        <v>0</v>
      </c>
      <c r="CO58" s="24"/>
      <c r="CP58" s="25"/>
      <c r="CQ58" s="24"/>
      <c r="CR58" s="23">
        <f t="shared" si="801"/>
        <v>0</v>
      </c>
      <c r="CS58" s="24"/>
      <c r="CT58" s="25"/>
      <c r="CU58" s="24"/>
      <c r="CV58" s="23">
        <f t="shared" si="802"/>
        <v>0</v>
      </c>
      <c r="CW58" s="24"/>
      <c r="CX58" s="25"/>
      <c r="CY58" s="24"/>
      <c r="CZ58" s="23">
        <f t="shared" si="803"/>
        <v>0</v>
      </c>
      <c r="DA58" s="24"/>
      <c r="DB58" s="25"/>
      <c r="DC58" s="24"/>
      <c r="DD58" s="23">
        <f t="shared" si="804"/>
        <v>0</v>
      </c>
      <c r="DE58" s="24"/>
      <c r="DF58" s="25"/>
      <c r="DG58" s="24"/>
      <c r="DH58" s="23">
        <f t="shared" si="805"/>
        <v>0</v>
      </c>
      <c r="DI58" s="24"/>
      <c r="DJ58" s="25"/>
      <c r="DK58" s="24"/>
      <c r="DL58" s="23">
        <f t="shared" si="806"/>
        <v>0</v>
      </c>
      <c r="DM58" s="24"/>
      <c r="DN58" s="25"/>
      <c r="DO58" s="24"/>
      <c r="DP58" s="23">
        <f t="shared" si="807"/>
        <v>0</v>
      </c>
      <c r="DQ58" s="24"/>
      <c r="DR58" s="25"/>
      <c r="DS58" s="24"/>
      <c r="DT58" s="23">
        <f t="shared" si="808"/>
        <v>0</v>
      </c>
      <c r="DU58" s="24"/>
      <c r="DV58" s="25"/>
      <c r="DW58" s="24"/>
      <c r="DX58" s="23">
        <f t="shared" si="809"/>
        <v>0</v>
      </c>
      <c r="DY58" s="24"/>
      <c r="DZ58" s="25"/>
      <c r="EA58" s="24"/>
      <c r="EB58" s="23">
        <f t="shared" si="810"/>
        <v>0</v>
      </c>
      <c r="EC58" s="24"/>
      <c r="ED58" s="25"/>
      <c r="EE58" s="24"/>
      <c r="EF58" s="23">
        <f t="shared" si="811"/>
        <v>0</v>
      </c>
      <c r="EG58" s="24"/>
      <c r="EH58" s="25"/>
      <c r="EI58" s="24"/>
      <c r="EJ58" s="23">
        <f t="shared" si="812"/>
        <v>0</v>
      </c>
      <c r="EK58" s="24"/>
      <c r="EL58" s="25"/>
      <c r="EM58" s="24"/>
      <c r="EN58" s="144"/>
    </row>
    <row r="59" spans="2:144" ht="35.25" hidden="1" customHeight="1" x14ac:dyDescent="0.3">
      <c r="B59" s="18" t="s">
        <v>269</v>
      </c>
      <c r="C59" s="131">
        <v>4050</v>
      </c>
      <c r="D59" s="131" t="s">
        <v>270</v>
      </c>
      <c r="E59" s="22" t="s">
        <v>96</v>
      </c>
      <c r="F59" s="16"/>
      <c r="G59" s="16"/>
      <c r="H59" s="23">
        <f t="shared" si="777"/>
        <v>0</v>
      </c>
      <c r="I59" s="17">
        <f t="shared" si="778"/>
        <v>0</v>
      </c>
      <c r="J59" s="17">
        <f t="shared" si="779"/>
        <v>0</v>
      </c>
      <c r="K59" s="17">
        <f t="shared" si="780"/>
        <v>0</v>
      </c>
      <c r="L59" s="23">
        <f t="shared" si="607"/>
        <v>0</v>
      </c>
      <c r="M59" s="24"/>
      <c r="N59" s="25"/>
      <c r="O59" s="24"/>
      <c r="P59" s="23">
        <f t="shared" si="781"/>
        <v>0</v>
      </c>
      <c r="Q59" s="24"/>
      <c r="R59" s="25"/>
      <c r="S59" s="24"/>
      <c r="T59" s="23">
        <f t="shared" si="782"/>
        <v>0</v>
      </c>
      <c r="U59" s="24"/>
      <c r="V59" s="25"/>
      <c r="W59" s="24"/>
      <c r="X59" s="23">
        <f t="shared" si="783"/>
        <v>0</v>
      </c>
      <c r="Y59" s="24"/>
      <c r="Z59" s="25"/>
      <c r="AA59" s="24"/>
      <c r="AB59" s="23">
        <f t="shared" si="784"/>
        <v>0</v>
      </c>
      <c r="AC59" s="24"/>
      <c r="AD59" s="25"/>
      <c r="AE59" s="24"/>
      <c r="AF59" s="23">
        <f t="shared" si="785"/>
        <v>0</v>
      </c>
      <c r="AG59" s="24"/>
      <c r="AH59" s="25"/>
      <c r="AI59" s="24"/>
      <c r="AJ59" s="23">
        <f t="shared" si="786"/>
        <v>0</v>
      </c>
      <c r="AK59" s="24"/>
      <c r="AL59" s="25"/>
      <c r="AM59" s="24"/>
      <c r="AN59" s="23">
        <f t="shared" si="787"/>
        <v>0</v>
      </c>
      <c r="AO59" s="24"/>
      <c r="AP59" s="25"/>
      <c r="AQ59" s="24"/>
      <c r="AR59" s="23">
        <f t="shared" si="788"/>
        <v>0</v>
      </c>
      <c r="AS59" s="24"/>
      <c r="AT59" s="25"/>
      <c r="AU59" s="24"/>
      <c r="AV59" s="42">
        <f t="shared" si="789"/>
        <v>0</v>
      </c>
      <c r="AW59" s="95"/>
      <c r="AX59" s="96"/>
      <c r="AY59" s="95"/>
      <c r="AZ59" s="23">
        <f t="shared" si="790"/>
        <v>0</v>
      </c>
      <c r="BA59" s="24"/>
      <c r="BB59" s="25"/>
      <c r="BC59" s="24"/>
      <c r="BD59" s="23">
        <f t="shared" si="791"/>
        <v>0</v>
      </c>
      <c r="BE59" s="24"/>
      <c r="BF59" s="25"/>
      <c r="BG59" s="24"/>
      <c r="BH59" s="23">
        <f t="shared" si="792"/>
        <v>0</v>
      </c>
      <c r="BI59" s="24"/>
      <c r="BJ59" s="25"/>
      <c r="BK59" s="24"/>
      <c r="BL59" s="23">
        <f t="shared" si="793"/>
        <v>0</v>
      </c>
      <c r="BM59" s="24"/>
      <c r="BN59" s="25"/>
      <c r="BO59" s="24"/>
      <c r="BP59" s="23">
        <f t="shared" si="794"/>
        <v>0</v>
      </c>
      <c r="BQ59" s="24"/>
      <c r="BR59" s="25"/>
      <c r="BS59" s="24"/>
      <c r="BT59" s="23">
        <f t="shared" si="795"/>
        <v>0</v>
      </c>
      <c r="BU59" s="24"/>
      <c r="BV59" s="25"/>
      <c r="BW59" s="24"/>
      <c r="BX59" s="23">
        <f t="shared" si="796"/>
        <v>0</v>
      </c>
      <c r="BY59" s="24"/>
      <c r="BZ59" s="25"/>
      <c r="CA59" s="24"/>
      <c r="CB59" s="23">
        <f t="shared" si="797"/>
        <v>0</v>
      </c>
      <c r="CC59" s="24"/>
      <c r="CD59" s="25"/>
      <c r="CE59" s="24"/>
      <c r="CF59" s="23">
        <f t="shared" si="798"/>
        <v>0</v>
      </c>
      <c r="CG59" s="24"/>
      <c r="CH59" s="25"/>
      <c r="CI59" s="24"/>
      <c r="CJ59" s="23">
        <f t="shared" si="799"/>
        <v>0</v>
      </c>
      <c r="CK59" s="24"/>
      <c r="CL59" s="25"/>
      <c r="CM59" s="24"/>
      <c r="CN59" s="23">
        <f t="shared" si="800"/>
        <v>0</v>
      </c>
      <c r="CO59" s="24"/>
      <c r="CP59" s="25"/>
      <c r="CQ59" s="24"/>
      <c r="CR59" s="23">
        <f t="shared" si="801"/>
        <v>0</v>
      </c>
      <c r="CS59" s="24"/>
      <c r="CT59" s="25"/>
      <c r="CU59" s="24"/>
      <c r="CV59" s="23">
        <f t="shared" si="802"/>
        <v>0</v>
      </c>
      <c r="CW59" s="24"/>
      <c r="CX59" s="25"/>
      <c r="CY59" s="24"/>
      <c r="CZ59" s="23">
        <f t="shared" si="803"/>
        <v>0</v>
      </c>
      <c r="DA59" s="24"/>
      <c r="DB59" s="25"/>
      <c r="DC59" s="24"/>
      <c r="DD59" s="23">
        <f t="shared" si="804"/>
        <v>0</v>
      </c>
      <c r="DE59" s="24"/>
      <c r="DF59" s="25"/>
      <c r="DG59" s="24"/>
      <c r="DH59" s="23">
        <f t="shared" si="805"/>
        <v>0</v>
      </c>
      <c r="DI59" s="24"/>
      <c r="DJ59" s="25"/>
      <c r="DK59" s="24"/>
      <c r="DL59" s="23">
        <f t="shared" si="806"/>
        <v>0</v>
      </c>
      <c r="DM59" s="24"/>
      <c r="DN59" s="25"/>
      <c r="DO59" s="24"/>
      <c r="DP59" s="23">
        <f t="shared" si="807"/>
        <v>0</v>
      </c>
      <c r="DQ59" s="24"/>
      <c r="DR59" s="25"/>
      <c r="DS59" s="24"/>
      <c r="DT59" s="23">
        <f t="shared" si="808"/>
        <v>0</v>
      </c>
      <c r="DU59" s="24"/>
      <c r="DV59" s="25"/>
      <c r="DW59" s="24"/>
      <c r="DX59" s="23">
        <f t="shared" si="809"/>
        <v>0</v>
      </c>
      <c r="DY59" s="24"/>
      <c r="DZ59" s="25"/>
      <c r="EA59" s="24"/>
      <c r="EB59" s="23">
        <f t="shared" si="810"/>
        <v>0</v>
      </c>
      <c r="EC59" s="24"/>
      <c r="ED59" s="25"/>
      <c r="EE59" s="24"/>
      <c r="EF59" s="23">
        <f t="shared" si="811"/>
        <v>0</v>
      </c>
      <c r="EG59" s="24"/>
      <c r="EH59" s="25"/>
      <c r="EI59" s="24"/>
      <c r="EJ59" s="23">
        <f t="shared" si="812"/>
        <v>0</v>
      </c>
      <c r="EK59" s="24"/>
      <c r="EL59" s="25"/>
      <c r="EM59" s="24"/>
      <c r="EN59" s="144"/>
    </row>
    <row r="60" spans="2:144" ht="45.75" hidden="1" customHeight="1" x14ac:dyDescent="0.3">
      <c r="B60" s="18" t="s">
        <v>271</v>
      </c>
      <c r="C60" s="131">
        <v>4060</v>
      </c>
      <c r="D60" s="131" t="s">
        <v>272</v>
      </c>
      <c r="E60" s="22" t="s">
        <v>273</v>
      </c>
      <c r="F60" s="16"/>
      <c r="G60" s="16"/>
      <c r="H60" s="23">
        <f t="shared" si="777"/>
        <v>0</v>
      </c>
      <c r="I60" s="17">
        <f t="shared" si="778"/>
        <v>0</v>
      </c>
      <c r="J60" s="17">
        <f t="shared" si="779"/>
        <v>0</v>
      </c>
      <c r="K60" s="17">
        <f t="shared" si="780"/>
        <v>0</v>
      </c>
      <c r="L60" s="23">
        <f t="shared" si="607"/>
        <v>0</v>
      </c>
      <c r="M60" s="24"/>
      <c r="N60" s="25"/>
      <c r="O60" s="24"/>
      <c r="P60" s="23">
        <f t="shared" si="781"/>
        <v>0</v>
      </c>
      <c r="Q60" s="24"/>
      <c r="R60" s="25"/>
      <c r="S60" s="24"/>
      <c r="T60" s="23">
        <f t="shared" si="782"/>
        <v>0</v>
      </c>
      <c r="U60" s="24"/>
      <c r="V60" s="25"/>
      <c r="W60" s="24"/>
      <c r="X60" s="23">
        <f t="shared" si="783"/>
        <v>0</v>
      </c>
      <c r="Y60" s="24"/>
      <c r="Z60" s="25"/>
      <c r="AA60" s="24"/>
      <c r="AB60" s="23">
        <f t="shared" si="784"/>
        <v>0</v>
      </c>
      <c r="AC60" s="24"/>
      <c r="AD60" s="25"/>
      <c r="AE60" s="24"/>
      <c r="AF60" s="23">
        <f t="shared" si="785"/>
        <v>0</v>
      </c>
      <c r="AG60" s="24"/>
      <c r="AH60" s="25"/>
      <c r="AI60" s="24"/>
      <c r="AJ60" s="23">
        <f t="shared" si="786"/>
        <v>0</v>
      </c>
      <c r="AK60" s="24"/>
      <c r="AL60" s="25"/>
      <c r="AM60" s="24"/>
      <c r="AN60" s="23">
        <f t="shared" si="787"/>
        <v>0</v>
      </c>
      <c r="AO60" s="24"/>
      <c r="AP60" s="25"/>
      <c r="AQ60" s="24"/>
      <c r="AR60" s="23">
        <f t="shared" si="788"/>
        <v>0</v>
      </c>
      <c r="AS60" s="24"/>
      <c r="AT60" s="25"/>
      <c r="AU60" s="24"/>
      <c r="AV60" s="42">
        <f t="shared" si="789"/>
        <v>0</v>
      </c>
      <c r="AW60" s="95"/>
      <c r="AX60" s="96"/>
      <c r="AY60" s="95"/>
      <c r="AZ60" s="23">
        <f t="shared" si="790"/>
        <v>0</v>
      </c>
      <c r="BA60" s="24"/>
      <c r="BB60" s="25"/>
      <c r="BC60" s="24"/>
      <c r="BD60" s="23">
        <f t="shared" si="791"/>
        <v>0</v>
      </c>
      <c r="BE60" s="24"/>
      <c r="BF60" s="25"/>
      <c r="BG60" s="24"/>
      <c r="BH60" s="23">
        <f t="shared" si="792"/>
        <v>0</v>
      </c>
      <c r="BI60" s="24"/>
      <c r="BJ60" s="25"/>
      <c r="BK60" s="24"/>
      <c r="BL60" s="23">
        <f t="shared" si="793"/>
        <v>0</v>
      </c>
      <c r="BM60" s="24"/>
      <c r="BN60" s="25"/>
      <c r="BO60" s="24"/>
      <c r="BP60" s="23">
        <f t="shared" si="794"/>
        <v>0</v>
      </c>
      <c r="BQ60" s="24"/>
      <c r="BR60" s="25"/>
      <c r="BS60" s="24"/>
      <c r="BT60" s="23">
        <f t="shared" si="795"/>
        <v>0</v>
      </c>
      <c r="BU60" s="24"/>
      <c r="BV60" s="25"/>
      <c r="BW60" s="24"/>
      <c r="BX60" s="23">
        <f t="shared" si="796"/>
        <v>0</v>
      </c>
      <c r="BY60" s="24"/>
      <c r="BZ60" s="25"/>
      <c r="CA60" s="24"/>
      <c r="CB60" s="23">
        <f t="shared" si="797"/>
        <v>0</v>
      </c>
      <c r="CC60" s="24"/>
      <c r="CD60" s="25"/>
      <c r="CE60" s="24"/>
      <c r="CF60" s="23">
        <f t="shared" si="798"/>
        <v>0</v>
      </c>
      <c r="CG60" s="24"/>
      <c r="CH60" s="25"/>
      <c r="CI60" s="24"/>
      <c r="CJ60" s="23">
        <f t="shared" si="799"/>
        <v>0</v>
      </c>
      <c r="CK60" s="24"/>
      <c r="CL60" s="25"/>
      <c r="CM60" s="24"/>
      <c r="CN60" s="23">
        <f t="shared" si="800"/>
        <v>0</v>
      </c>
      <c r="CO60" s="24"/>
      <c r="CP60" s="25"/>
      <c r="CQ60" s="24"/>
      <c r="CR60" s="23">
        <f t="shared" si="801"/>
        <v>0</v>
      </c>
      <c r="CS60" s="24"/>
      <c r="CT60" s="25"/>
      <c r="CU60" s="24"/>
      <c r="CV60" s="23">
        <f t="shared" si="802"/>
        <v>0</v>
      </c>
      <c r="CW60" s="24"/>
      <c r="CX60" s="25"/>
      <c r="CY60" s="24"/>
      <c r="CZ60" s="23">
        <f t="shared" si="803"/>
        <v>0</v>
      </c>
      <c r="DA60" s="24"/>
      <c r="DB60" s="25"/>
      <c r="DC60" s="24"/>
      <c r="DD60" s="23">
        <f t="shared" si="804"/>
        <v>0</v>
      </c>
      <c r="DE60" s="24"/>
      <c r="DF60" s="25"/>
      <c r="DG60" s="24"/>
      <c r="DH60" s="23">
        <f t="shared" si="805"/>
        <v>0</v>
      </c>
      <c r="DI60" s="24"/>
      <c r="DJ60" s="25"/>
      <c r="DK60" s="24"/>
      <c r="DL60" s="23">
        <f t="shared" si="806"/>
        <v>0</v>
      </c>
      <c r="DM60" s="24"/>
      <c r="DN60" s="25"/>
      <c r="DO60" s="24"/>
      <c r="DP60" s="23">
        <f t="shared" si="807"/>
        <v>0</v>
      </c>
      <c r="DQ60" s="24"/>
      <c r="DR60" s="25"/>
      <c r="DS60" s="24"/>
      <c r="DT60" s="23">
        <f t="shared" si="808"/>
        <v>0</v>
      </c>
      <c r="DU60" s="24"/>
      <c r="DV60" s="25"/>
      <c r="DW60" s="24"/>
      <c r="DX60" s="23">
        <f t="shared" si="809"/>
        <v>0</v>
      </c>
      <c r="DY60" s="24"/>
      <c r="DZ60" s="25"/>
      <c r="EA60" s="24"/>
      <c r="EB60" s="23">
        <f t="shared" si="810"/>
        <v>0</v>
      </c>
      <c r="EC60" s="24"/>
      <c r="ED60" s="25"/>
      <c r="EE60" s="24"/>
      <c r="EF60" s="23">
        <f t="shared" si="811"/>
        <v>0</v>
      </c>
      <c r="EG60" s="24"/>
      <c r="EH60" s="25"/>
      <c r="EI60" s="24"/>
      <c r="EJ60" s="23">
        <f t="shared" si="812"/>
        <v>0</v>
      </c>
      <c r="EK60" s="24"/>
      <c r="EL60" s="25"/>
      <c r="EM60" s="24"/>
      <c r="EN60" s="144"/>
    </row>
    <row r="61" spans="2:144" ht="49.5" hidden="1" customHeight="1" x14ac:dyDescent="0.35">
      <c r="B61" s="121" t="s">
        <v>274</v>
      </c>
      <c r="C61" s="119">
        <v>4080</v>
      </c>
      <c r="D61" s="119"/>
      <c r="E61" s="120" t="s">
        <v>34</v>
      </c>
      <c r="F61" s="112"/>
      <c r="G61" s="113"/>
      <c r="H61" s="23">
        <f t="shared" si="777"/>
        <v>1746000</v>
      </c>
      <c r="I61" s="23">
        <f>I62+I63+I64</f>
        <v>1746000</v>
      </c>
      <c r="J61" s="23">
        <f t="shared" ref="J61" si="813">J62+J63+J64</f>
        <v>0</v>
      </c>
      <c r="K61" s="23">
        <f t="shared" ref="K61" si="814">K62+K63+K64</f>
        <v>0</v>
      </c>
      <c r="L61" s="23">
        <f t="shared" si="607"/>
        <v>1546000</v>
      </c>
      <c r="M61" s="23">
        <f>M62+M63+M64</f>
        <v>1546000</v>
      </c>
      <c r="N61" s="23">
        <f t="shared" ref="N61:O61" si="815">N62+N63+N64</f>
        <v>0</v>
      </c>
      <c r="O61" s="23">
        <f t="shared" si="815"/>
        <v>0</v>
      </c>
      <c r="P61" s="23">
        <f t="shared" si="781"/>
        <v>0</v>
      </c>
      <c r="Q61" s="23">
        <f>Q62+Q63+Q64</f>
        <v>0</v>
      </c>
      <c r="R61" s="23">
        <f t="shared" ref="R61" si="816">R62+R63+R64</f>
        <v>0</v>
      </c>
      <c r="S61" s="23">
        <f t="shared" ref="S61" si="817">S62+S63+S64</f>
        <v>0</v>
      </c>
      <c r="T61" s="23">
        <f t="shared" si="782"/>
        <v>0</v>
      </c>
      <c r="U61" s="23">
        <f>U62+U63+U64</f>
        <v>0</v>
      </c>
      <c r="V61" s="23">
        <f t="shared" ref="V61" si="818">V62+V63+V64</f>
        <v>0</v>
      </c>
      <c r="W61" s="23">
        <f t="shared" ref="W61" si="819">W62+W63+W64</f>
        <v>0</v>
      </c>
      <c r="X61" s="23">
        <f t="shared" si="783"/>
        <v>0</v>
      </c>
      <c r="Y61" s="23">
        <f>Y62+Y63+Y64</f>
        <v>0</v>
      </c>
      <c r="Z61" s="23">
        <f t="shared" ref="Z61" si="820">Z62+Z63+Z64</f>
        <v>0</v>
      </c>
      <c r="AA61" s="23">
        <f t="shared" ref="AA61" si="821">AA62+AA63+AA64</f>
        <v>0</v>
      </c>
      <c r="AB61" s="23">
        <f t="shared" si="784"/>
        <v>0</v>
      </c>
      <c r="AC61" s="23">
        <f>AC62+AC63+AC64</f>
        <v>0</v>
      </c>
      <c r="AD61" s="23">
        <f t="shared" ref="AD61" si="822">AD62+AD63+AD64</f>
        <v>0</v>
      </c>
      <c r="AE61" s="23">
        <f t="shared" ref="AE61" si="823">AE62+AE63+AE64</f>
        <v>0</v>
      </c>
      <c r="AF61" s="23">
        <f t="shared" si="785"/>
        <v>0</v>
      </c>
      <c r="AG61" s="23">
        <f>AG62+AG63+AG64</f>
        <v>0</v>
      </c>
      <c r="AH61" s="23">
        <f t="shared" ref="AH61" si="824">AH62+AH63+AH64</f>
        <v>0</v>
      </c>
      <c r="AI61" s="23">
        <f t="shared" ref="AI61" si="825">AI62+AI63+AI64</f>
        <v>0</v>
      </c>
      <c r="AJ61" s="23">
        <f t="shared" si="786"/>
        <v>0</v>
      </c>
      <c r="AK61" s="23">
        <f>AK62+AK63+AK64</f>
        <v>0</v>
      </c>
      <c r="AL61" s="23">
        <f t="shared" ref="AL61" si="826">AL62+AL63+AL64</f>
        <v>0</v>
      </c>
      <c r="AM61" s="23">
        <f t="shared" ref="AM61" si="827">AM62+AM63+AM64</f>
        <v>0</v>
      </c>
      <c r="AN61" s="23">
        <f t="shared" si="787"/>
        <v>0</v>
      </c>
      <c r="AO61" s="23">
        <f>AO62+AO63+AO64</f>
        <v>0</v>
      </c>
      <c r="AP61" s="23">
        <f t="shared" ref="AP61" si="828">AP62+AP63+AP64</f>
        <v>0</v>
      </c>
      <c r="AQ61" s="23">
        <f t="shared" ref="AQ61" si="829">AQ62+AQ63+AQ64</f>
        <v>0</v>
      </c>
      <c r="AR61" s="23">
        <f t="shared" si="788"/>
        <v>0</v>
      </c>
      <c r="AS61" s="23">
        <f>AS62+AS63+AS64</f>
        <v>0</v>
      </c>
      <c r="AT61" s="23">
        <f t="shared" ref="AT61" si="830">AT62+AT63+AT64</f>
        <v>0</v>
      </c>
      <c r="AU61" s="23">
        <f t="shared" ref="AU61" si="831">AU62+AU63+AU64</f>
        <v>0</v>
      </c>
      <c r="AV61" s="42">
        <f t="shared" si="789"/>
        <v>200000</v>
      </c>
      <c r="AW61" s="42">
        <f>AW62+AW63+AW64</f>
        <v>200000</v>
      </c>
      <c r="AX61" s="42">
        <f t="shared" ref="AX61" si="832">AX62+AX63+AX64</f>
        <v>0</v>
      </c>
      <c r="AY61" s="42">
        <f t="shared" ref="AY61" si="833">AY62+AY63+AY64</f>
        <v>0</v>
      </c>
      <c r="AZ61" s="23">
        <f t="shared" si="790"/>
        <v>0</v>
      </c>
      <c r="BA61" s="23">
        <f>BA62+BA63+BA64</f>
        <v>0</v>
      </c>
      <c r="BB61" s="23">
        <f t="shared" ref="BB61" si="834">BB62+BB63+BB64</f>
        <v>0</v>
      </c>
      <c r="BC61" s="23">
        <f t="shared" ref="BC61" si="835">BC62+BC63+BC64</f>
        <v>0</v>
      </c>
      <c r="BD61" s="23">
        <f t="shared" si="791"/>
        <v>0</v>
      </c>
      <c r="BE61" s="23">
        <f>BE62+BE63+BE64</f>
        <v>0</v>
      </c>
      <c r="BF61" s="23">
        <f t="shared" ref="BF61" si="836">BF62+BF63+BF64</f>
        <v>0</v>
      </c>
      <c r="BG61" s="23">
        <f t="shared" ref="BG61" si="837">BG62+BG63+BG64</f>
        <v>0</v>
      </c>
      <c r="BH61" s="23">
        <f t="shared" si="792"/>
        <v>0</v>
      </c>
      <c r="BI61" s="23">
        <f>BI62+BI63+BI64</f>
        <v>0</v>
      </c>
      <c r="BJ61" s="23">
        <f t="shared" ref="BJ61:BK61" si="838">BJ62+BJ63+BJ64</f>
        <v>0</v>
      </c>
      <c r="BK61" s="23">
        <f t="shared" si="838"/>
        <v>0</v>
      </c>
      <c r="BL61" s="23">
        <f t="shared" si="793"/>
        <v>0</v>
      </c>
      <c r="BM61" s="23">
        <f>BM62+BM63+BM64</f>
        <v>0</v>
      </c>
      <c r="BN61" s="23">
        <f t="shared" ref="BN61" si="839">BN62+BN63+BN64</f>
        <v>0</v>
      </c>
      <c r="BO61" s="23">
        <f t="shared" ref="BO61" si="840">BO62+BO63+BO64</f>
        <v>0</v>
      </c>
      <c r="BP61" s="23">
        <f t="shared" si="794"/>
        <v>0</v>
      </c>
      <c r="BQ61" s="23">
        <f>BQ62+BQ63+BQ64</f>
        <v>0</v>
      </c>
      <c r="BR61" s="23">
        <f t="shared" ref="BR61" si="841">BR62+BR63+BR64</f>
        <v>0</v>
      </c>
      <c r="BS61" s="23">
        <f t="shared" ref="BS61" si="842">BS62+BS63+BS64</f>
        <v>0</v>
      </c>
      <c r="BT61" s="23">
        <f t="shared" si="795"/>
        <v>0</v>
      </c>
      <c r="BU61" s="23">
        <f>BU62+BU63+BU64</f>
        <v>0</v>
      </c>
      <c r="BV61" s="23">
        <f t="shared" ref="BV61" si="843">BV62+BV63+BV64</f>
        <v>0</v>
      </c>
      <c r="BW61" s="23">
        <f t="shared" ref="BW61" si="844">BW62+BW63+BW64</f>
        <v>0</v>
      </c>
      <c r="BX61" s="23">
        <f t="shared" si="796"/>
        <v>0</v>
      </c>
      <c r="BY61" s="23">
        <f>BY62+BY63+BY64</f>
        <v>0</v>
      </c>
      <c r="BZ61" s="23">
        <f t="shared" ref="BZ61" si="845">BZ62+BZ63+BZ64</f>
        <v>0</v>
      </c>
      <c r="CA61" s="23">
        <f t="shared" ref="CA61" si="846">CA62+CA63+CA64</f>
        <v>0</v>
      </c>
      <c r="CB61" s="23">
        <f t="shared" si="797"/>
        <v>0</v>
      </c>
      <c r="CC61" s="23">
        <f>CC62+CC63+CC64</f>
        <v>0</v>
      </c>
      <c r="CD61" s="23">
        <f t="shared" ref="CD61" si="847">CD62+CD63+CD64</f>
        <v>0</v>
      </c>
      <c r="CE61" s="23">
        <f t="shared" ref="CE61" si="848">CE62+CE63+CE64</f>
        <v>0</v>
      </c>
      <c r="CF61" s="23">
        <f t="shared" si="798"/>
        <v>0</v>
      </c>
      <c r="CG61" s="23">
        <f>CG62+CG63+CG64</f>
        <v>0</v>
      </c>
      <c r="CH61" s="23">
        <f t="shared" ref="CH61" si="849">CH62+CH63+CH64</f>
        <v>0</v>
      </c>
      <c r="CI61" s="23">
        <f t="shared" ref="CI61" si="850">CI62+CI63+CI64</f>
        <v>0</v>
      </c>
      <c r="CJ61" s="23">
        <f t="shared" si="799"/>
        <v>0</v>
      </c>
      <c r="CK61" s="23">
        <f>CK62+CK63+CK64</f>
        <v>0</v>
      </c>
      <c r="CL61" s="23">
        <f t="shared" ref="CL61" si="851">CL62+CL63+CL64</f>
        <v>0</v>
      </c>
      <c r="CM61" s="23">
        <f t="shared" ref="CM61" si="852">CM62+CM63+CM64</f>
        <v>0</v>
      </c>
      <c r="CN61" s="23">
        <f t="shared" si="800"/>
        <v>0</v>
      </c>
      <c r="CO61" s="23">
        <f>CO62+CO63+CO64</f>
        <v>0</v>
      </c>
      <c r="CP61" s="23">
        <f t="shared" ref="CP61" si="853">CP62+CP63+CP64</f>
        <v>0</v>
      </c>
      <c r="CQ61" s="23">
        <f t="shared" ref="CQ61" si="854">CQ62+CQ63+CQ64</f>
        <v>0</v>
      </c>
      <c r="CR61" s="23">
        <f t="shared" si="801"/>
        <v>0</v>
      </c>
      <c r="CS61" s="23">
        <f>CS62+CS63+CS64</f>
        <v>0</v>
      </c>
      <c r="CT61" s="23">
        <f t="shared" ref="CT61" si="855">CT62+CT63+CT64</f>
        <v>0</v>
      </c>
      <c r="CU61" s="23">
        <f t="shared" ref="CU61" si="856">CU62+CU63+CU64</f>
        <v>0</v>
      </c>
      <c r="CV61" s="23">
        <f t="shared" si="802"/>
        <v>0</v>
      </c>
      <c r="CW61" s="23">
        <f>CW62+CW63+CW64</f>
        <v>0</v>
      </c>
      <c r="CX61" s="23">
        <f t="shared" ref="CX61" si="857">CX62+CX63+CX64</f>
        <v>0</v>
      </c>
      <c r="CY61" s="23">
        <f t="shared" ref="CY61" si="858">CY62+CY63+CY64</f>
        <v>0</v>
      </c>
      <c r="CZ61" s="23">
        <f t="shared" si="803"/>
        <v>0</v>
      </c>
      <c r="DA61" s="23">
        <f>DA62+DA63+DA64</f>
        <v>0</v>
      </c>
      <c r="DB61" s="23">
        <f t="shared" ref="DB61" si="859">DB62+DB63+DB64</f>
        <v>0</v>
      </c>
      <c r="DC61" s="23">
        <f t="shared" ref="DC61" si="860">DC62+DC63+DC64</f>
        <v>0</v>
      </c>
      <c r="DD61" s="23">
        <f t="shared" si="804"/>
        <v>0</v>
      </c>
      <c r="DE61" s="23">
        <f>DE62+DE63+DE64</f>
        <v>0</v>
      </c>
      <c r="DF61" s="23">
        <f t="shared" ref="DF61" si="861">DF62+DF63+DF64</f>
        <v>0</v>
      </c>
      <c r="DG61" s="23">
        <f t="shared" ref="DG61" si="862">DG62+DG63+DG64</f>
        <v>0</v>
      </c>
      <c r="DH61" s="23">
        <f t="shared" si="805"/>
        <v>0</v>
      </c>
      <c r="DI61" s="23">
        <f>DI62+DI63+DI64</f>
        <v>0</v>
      </c>
      <c r="DJ61" s="23">
        <f t="shared" ref="DJ61" si="863">DJ62+DJ63+DJ64</f>
        <v>0</v>
      </c>
      <c r="DK61" s="23">
        <f t="shared" ref="DK61" si="864">DK62+DK63+DK64</f>
        <v>0</v>
      </c>
      <c r="DL61" s="23">
        <f t="shared" si="806"/>
        <v>0</v>
      </c>
      <c r="DM61" s="23">
        <f>DM62+DM63+DM64</f>
        <v>0</v>
      </c>
      <c r="DN61" s="23">
        <f t="shared" ref="DN61" si="865">DN62+DN63+DN64</f>
        <v>0</v>
      </c>
      <c r="DO61" s="23">
        <f t="shared" ref="DO61" si="866">DO62+DO63+DO64</f>
        <v>0</v>
      </c>
      <c r="DP61" s="23">
        <f t="shared" si="807"/>
        <v>0</v>
      </c>
      <c r="DQ61" s="23">
        <f>DQ62+DQ63+DQ64</f>
        <v>0</v>
      </c>
      <c r="DR61" s="23">
        <f t="shared" ref="DR61" si="867">DR62+DR63+DR64</f>
        <v>0</v>
      </c>
      <c r="DS61" s="23">
        <f t="shared" ref="DS61" si="868">DS62+DS63+DS64</f>
        <v>0</v>
      </c>
      <c r="DT61" s="23">
        <f t="shared" si="808"/>
        <v>0</v>
      </c>
      <c r="DU61" s="23">
        <f>DU62+DU63+DU64</f>
        <v>0</v>
      </c>
      <c r="DV61" s="23">
        <f t="shared" ref="DV61" si="869">DV62+DV63+DV64</f>
        <v>0</v>
      </c>
      <c r="DW61" s="23">
        <f t="shared" ref="DW61" si="870">DW62+DW63+DW64</f>
        <v>0</v>
      </c>
      <c r="DX61" s="23">
        <f t="shared" si="809"/>
        <v>0</v>
      </c>
      <c r="DY61" s="23">
        <f>DY62+DY63+DY64</f>
        <v>0</v>
      </c>
      <c r="DZ61" s="23">
        <f t="shared" ref="DZ61" si="871">DZ62+DZ63+DZ64</f>
        <v>0</v>
      </c>
      <c r="EA61" s="23">
        <f t="shared" ref="EA61" si="872">EA62+EA63+EA64</f>
        <v>0</v>
      </c>
      <c r="EB61" s="23">
        <f t="shared" si="810"/>
        <v>0</v>
      </c>
      <c r="EC61" s="23">
        <f>EC62+EC63+EC64</f>
        <v>0</v>
      </c>
      <c r="ED61" s="23">
        <f t="shared" ref="ED61" si="873">ED62+ED63+ED64</f>
        <v>0</v>
      </c>
      <c r="EE61" s="23">
        <f t="shared" ref="EE61" si="874">EE62+EE63+EE64</f>
        <v>0</v>
      </c>
      <c r="EF61" s="23">
        <f t="shared" si="811"/>
        <v>0</v>
      </c>
      <c r="EG61" s="23">
        <f>EG62+EG63+EG64</f>
        <v>0</v>
      </c>
      <c r="EH61" s="23">
        <f t="shared" ref="EH61" si="875">EH62+EH63+EH64</f>
        <v>0</v>
      </c>
      <c r="EI61" s="23">
        <f t="shared" ref="EI61" si="876">EI62+EI63+EI64</f>
        <v>0</v>
      </c>
      <c r="EJ61" s="23">
        <f t="shared" si="812"/>
        <v>0</v>
      </c>
      <c r="EK61" s="23">
        <f>EK62+EK63+EK64</f>
        <v>0</v>
      </c>
      <c r="EL61" s="23">
        <f t="shared" ref="EL61" si="877">EL62+EL63+EL64</f>
        <v>0</v>
      </c>
      <c r="EM61" s="23">
        <f t="shared" ref="EM61" si="878">EM62+EM63+EM64</f>
        <v>0</v>
      </c>
      <c r="EN61" s="144"/>
    </row>
    <row r="62" spans="2:144" ht="63" hidden="1" customHeight="1" x14ac:dyDescent="0.3">
      <c r="B62" s="127" t="s">
        <v>275</v>
      </c>
      <c r="C62" s="125">
        <v>4081</v>
      </c>
      <c r="D62" s="125" t="s">
        <v>214</v>
      </c>
      <c r="E62" s="128" t="s">
        <v>276</v>
      </c>
      <c r="F62" s="21" t="s">
        <v>412</v>
      </c>
      <c r="G62" s="21" t="s">
        <v>413</v>
      </c>
      <c r="H62" s="23">
        <f t="shared" si="777"/>
        <v>0</v>
      </c>
      <c r="I62" s="17">
        <f t="shared" ref="I62:I64" si="879">M62+Q62+U62+Y62+AC62+AG62+AK62+AO62+AS62+AW62+BA62+BE62+BI62+BM62+BQ62+BU62+BY62+CC62+CG62+CK62+CO62+CS62+CW62+DE62+DI62+DM62+DQ62+DU62+DY62+EC62+EG62+EK62</f>
        <v>0</v>
      </c>
      <c r="J62" s="17">
        <f t="shared" ref="J62:J64" si="880">N62+R62+V62+Z62+AD62+AH62+AL62+AP62+AT62+AX62+BB62+BF62+BJ62+BN62+BR62+BV62+BZ62+CD62+CH62+CL62+CP62+CT62+CX62+DF62+DJ62+DN62+DR62+DV62+DZ62+ED62+EH62+EL62</f>
        <v>0</v>
      </c>
      <c r="K62" s="17">
        <f t="shared" ref="K62:K64" si="881">O62+S62+W62+AA62+AE62+AI62+AM62+AQ62+AU62+AY62+BC62+BG62+BK62+BO62+BS62+BW62+CA62+CE62+CI62+CM62+CQ62+CU62+CY62+DG62+DK62+DO62+DS62+DW62+EA62+EE62+EI62+EM62</f>
        <v>0</v>
      </c>
      <c r="L62" s="23">
        <f t="shared" si="607"/>
        <v>0</v>
      </c>
      <c r="M62" s="24"/>
      <c r="N62" s="25"/>
      <c r="O62" s="24"/>
      <c r="P62" s="23">
        <f t="shared" si="781"/>
        <v>0</v>
      </c>
      <c r="Q62" s="24"/>
      <c r="R62" s="25"/>
      <c r="S62" s="24"/>
      <c r="T62" s="23">
        <f t="shared" si="782"/>
        <v>0</v>
      </c>
      <c r="U62" s="24"/>
      <c r="V62" s="25"/>
      <c r="W62" s="24"/>
      <c r="X62" s="23">
        <f t="shared" si="783"/>
        <v>0</v>
      </c>
      <c r="Y62" s="24"/>
      <c r="Z62" s="25"/>
      <c r="AA62" s="24"/>
      <c r="AB62" s="23">
        <f t="shared" si="784"/>
        <v>0</v>
      </c>
      <c r="AC62" s="24"/>
      <c r="AD62" s="25"/>
      <c r="AE62" s="24"/>
      <c r="AF62" s="23">
        <f t="shared" si="785"/>
        <v>0</v>
      </c>
      <c r="AG62" s="24"/>
      <c r="AH62" s="25"/>
      <c r="AI62" s="24"/>
      <c r="AJ62" s="23">
        <f t="shared" si="786"/>
        <v>0</v>
      </c>
      <c r="AK62" s="24"/>
      <c r="AL62" s="25"/>
      <c r="AM62" s="24"/>
      <c r="AN62" s="23">
        <f t="shared" si="787"/>
        <v>0</v>
      </c>
      <c r="AO62" s="24"/>
      <c r="AP62" s="25"/>
      <c r="AQ62" s="24"/>
      <c r="AR62" s="23">
        <f t="shared" si="788"/>
        <v>0</v>
      </c>
      <c r="AS62" s="24"/>
      <c r="AT62" s="25"/>
      <c r="AU62" s="24"/>
      <c r="AV62" s="42">
        <f t="shared" si="789"/>
        <v>0</v>
      </c>
      <c r="AW62" s="95"/>
      <c r="AX62" s="96"/>
      <c r="AY62" s="95"/>
      <c r="AZ62" s="23">
        <f t="shared" si="790"/>
        <v>0</v>
      </c>
      <c r="BA62" s="24"/>
      <c r="BB62" s="25"/>
      <c r="BC62" s="24"/>
      <c r="BD62" s="23">
        <f t="shared" si="791"/>
        <v>0</v>
      </c>
      <c r="BE62" s="24"/>
      <c r="BF62" s="25"/>
      <c r="BG62" s="24"/>
      <c r="BH62" s="23">
        <f t="shared" si="792"/>
        <v>0</v>
      </c>
      <c r="BI62" s="24"/>
      <c r="BJ62" s="25"/>
      <c r="BK62" s="24"/>
      <c r="BL62" s="23">
        <f t="shared" si="793"/>
        <v>0</v>
      </c>
      <c r="BM62" s="24"/>
      <c r="BN62" s="25"/>
      <c r="BO62" s="24"/>
      <c r="BP62" s="23">
        <f t="shared" si="794"/>
        <v>0</v>
      </c>
      <c r="BQ62" s="24"/>
      <c r="BR62" s="25"/>
      <c r="BS62" s="24"/>
      <c r="BT62" s="23">
        <f t="shared" si="795"/>
        <v>0</v>
      </c>
      <c r="BU62" s="24"/>
      <c r="BV62" s="25"/>
      <c r="BW62" s="24"/>
      <c r="BX62" s="23">
        <f t="shared" si="796"/>
        <v>0</v>
      </c>
      <c r="BY62" s="24"/>
      <c r="BZ62" s="25"/>
      <c r="CA62" s="24"/>
      <c r="CB62" s="23">
        <f t="shared" si="797"/>
        <v>0</v>
      </c>
      <c r="CC62" s="24"/>
      <c r="CD62" s="25"/>
      <c r="CE62" s="24"/>
      <c r="CF62" s="23">
        <f t="shared" si="798"/>
        <v>0</v>
      </c>
      <c r="CG62" s="24"/>
      <c r="CH62" s="25"/>
      <c r="CI62" s="24"/>
      <c r="CJ62" s="23">
        <f t="shared" si="799"/>
        <v>0</v>
      </c>
      <c r="CK62" s="24"/>
      <c r="CL62" s="25"/>
      <c r="CM62" s="24"/>
      <c r="CN62" s="23">
        <f t="shared" si="800"/>
        <v>0</v>
      </c>
      <c r="CO62" s="24"/>
      <c r="CP62" s="25"/>
      <c r="CQ62" s="24"/>
      <c r="CR62" s="23">
        <f t="shared" si="801"/>
        <v>0</v>
      </c>
      <c r="CS62" s="24"/>
      <c r="CT62" s="25"/>
      <c r="CU62" s="24"/>
      <c r="CV62" s="23">
        <f t="shared" si="802"/>
        <v>0</v>
      </c>
      <c r="CW62" s="24"/>
      <c r="CX62" s="25"/>
      <c r="CY62" s="24"/>
      <c r="CZ62" s="23">
        <f t="shared" si="803"/>
        <v>0</v>
      </c>
      <c r="DA62" s="24"/>
      <c r="DB62" s="25"/>
      <c r="DC62" s="24"/>
      <c r="DD62" s="23">
        <f t="shared" si="804"/>
        <v>0</v>
      </c>
      <c r="DE62" s="24"/>
      <c r="DF62" s="25"/>
      <c r="DG62" s="24"/>
      <c r="DH62" s="23">
        <f t="shared" si="805"/>
        <v>0</v>
      </c>
      <c r="DI62" s="24"/>
      <c r="DJ62" s="25"/>
      <c r="DK62" s="24"/>
      <c r="DL62" s="23">
        <f t="shared" si="806"/>
        <v>0</v>
      </c>
      <c r="DM62" s="24"/>
      <c r="DN62" s="25"/>
      <c r="DO62" s="24"/>
      <c r="DP62" s="23">
        <f t="shared" si="807"/>
        <v>0</v>
      </c>
      <c r="DQ62" s="24"/>
      <c r="DR62" s="25"/>
      <c r="DS62" s="24"/>
      <c r="DT62" s="23">
        <f t="shared" si="808"/>
        <v>0</v>
      </c>
      <c r="DU62" s="24"/>
      <c r="DV62" s="25"/>
      <c r="DW62" s="24"/>
      <c r="DX62" s="23">
        <f t="shared" si="809"/>
        <v>0</v>
      </c>
      <c r="DY62" s="24"/>
      <c r="DZ62" s="25"/>
      <c r="EA62" s="24"/>
      <c r="EB62" s="23">
        <f t="shared" si="810"/>
        <v>0</v>
      </c>
      <c r="EC62" s="24"/>
      <c r="ED62" s="25"/>
      <c r="EE62" s="24"/>
      <c r="EF62" s="23">
        <f t="shared" si="811"/>
        <v>0</v>
      </c>
      <c r="EG62" s="24"/>
      <c r="EH62" s="25"/>
      <c r="EI62" s="24"/>
      <c r="EJ62" s="23">
        <f t="shared" si="812"/>
        <v>0</v>
      </c>
      <c r="EK62" s="24"/>
      <c r="EL62" s="25"/>
      <c r="EM62" s="24"/>
      <c r="EN62" s="144"/>
    </row>
    <row r="63" spans="2:144" ht="76.5" hidden="1" customHeight="1" x14ac:dyDescent="0.3">
      <c r="B63" s="127" t="s">
        <v>213</v>
      </c>
      <c r="C63" s="125">
        <v>4082</v>
      </c>
      <c r="D63" s="125" t="s">
        <v>214</v>
      </c>
      <c r="E63" s="128" t="s">
        <v>114</v>
      </c>
      <c r="F63" s="21" t="s">
        <v>412</v>
      </c>
      <c r="G63" s="21" t="s">
        <v>413</v>
      </c>
      <c r="H63" s="23">
        <f t="shared" si="777"/>
        <v>1746000</v>
      </c>
      <c r="I63" s="17">
        <f t="shared" si="879"/>
        <v>1746000</v>
      </c>
      <c r="J63" s="17">
        <f t="shared" si="880"/>
        <v>0</v>
      </c>
      <c r="K63" s="17">
        <f t="shared" si="881"/>
        <v>0</v>
      </c>
      <c r="L63" s="23">
        <f t="shared" si="607"/>
        <v>1546000</v>
      </c>
      <c r="M63" s="24">
        <v>1546000</v>
      </c>
      <c r="N63" s="25"/>
      <c r="O63" s="24"/>
      <c r="P63" s="23">
        <f t="shared" si="781"/>
        <v>0</v>
      </c>
      <c r="Q63" s="24"/>
      <c r="R63" s="25"/>
      <c r="S63" s="24"/>
      <c r="T63" s="23">
        <f t="shared" si="782"/>
        <v>0</v>
      </c>
      <c r="U63" s="24"/>
      <c r="V63" s="25"/>
      <c r="W63" s="24"/>
      <c r="X63" s="23">
        <f t="shared" si="783"/>
        <v>0</v>
      </c>
      <c r="Y63" s="24"/>
      <c r="Z63" s="25"/>
      <c r="AA63" s="24"/>
      <c r="AB63" s="23">
        <f t="shared" si="784"/>
        <v>0</v>
      </c>
      <c r="AC63" s="24"/>
      <c r="AD63" s="25"/>
      <c r="AE63" s="24"/>
      <c r="AF63" s="23">
        <f t="shared" si="785"/>
        <v>0</v>
      </c>
      <c r="AG63" s="24"/>
      <c r="AH63" s="25"/>
      <c r="AI63" s="24"/>
      <c r="AJ63" s="23">
        <f t="shared" si="786"/>
        <v>0</v>
      </c>
      <c r="AK63" s="24"/>
      <c r="AL63" s="25"/>
      <c r="AM63" s="24"/>
      <c r="AN63" s="23">
        <f t="shared" si="787"/>
        <v>0</v>
      </c>
      <c r="AO63" s="24"/>
      <c r="AP63" s="25"/>
      <c r="AQ63" s="24"/>
      <c r="AR63" s="23">
        <f t="shared" si="788"/>
        <v>0</v>
      </c>
      <c r="AS63" s="24"/>
      <c r="AT63" s="25"/>
      <c r="AU63" s="24"/>
      <c r="AV63" s="42">
        <f t="shared" si="789"/>
        <v>200000</v>
      </c>
      <c r="AW63" s="95">
        <v>200000</v>
      </c>
      <c r="AX63" s="96"/>
      <c r="AY63" s="95"/>
      <c r="AZ63" s="23">
        <f t="shared" si="790"/>
        <v>0</v>
      </c>
      <c r="BA63" s="24"/>
      <c r="BB63" s="25"/>
      <c r="BC63" s="24"/>
      <c r="BD63" s="23">
        <f t="shared" si="791"/>
        <v>0</v>
      </c>
      <c r="BE63" s="24"/>
      <c r="BF63" s="25"/>
      <c r="BG63" s="24"/>
      <c r="BH63" s="23">
        <f t="shared" si="792"/>
        <v>0</v>
      </c>
      <c r="BI63" s="24"/>
      <c r="BJ63" s="25"/>
      <c r="BK63" s="24"/>
      <c r="BL63" s="23">
        <f t="shared" si="793"/>
        <v>0</v>
      </c>
      <c r="BM63" s="24"/>
      <c r="BN63" s="25"/>
      <c r="BO63" s="24"/>
      <c r="BP63" s="23">
        <f t="shared" si="794"/>
        <v>0</v>
      </c>
      <c r="BQ63" s="24"/>
      <c r="BR63" s="25"/>
      <c r="BS63" s="24"/>
      <c r="BT63" s="23">
        <f t="shared" si="795"/>
        <v>0</v>
      </c>
      <c r="BU63" s="24"/>
      <c r="BV63" s="25"/>
      <c r="BW63" s="24"/>
      <c r="BX63" s="23">
        <f t="shared" si="796"/>
        <v>0</v>
      </c>
      <c r="BY63" s="24"/>
      <c r="BZ63" s="25"/>
      <c r="CA63" s="24"/>
      <c r="CB63" s="23">
        <f t="shared" si="797"/>
        <v>0</v>
      </c>
      <c r="CC63" s="24"/>
      <c r="CD63" s="25"/>
      <c r="CE63" s="24"/>
      <c r="CF63" s="23">
        <f t="shared" si="798"/>
        <v>0</v>
      </c>
      <c r="CG63" s="24"/>
      <c r="CH63" s="25"/>
      <c r="CI63" s="24"/>
      <c r="CJ63" s="23">
        <f t="shared" si="799"/>
        <v>0</v>
      </c>
      <c r="CK63" s="24"/>
      <c r="CL63" s="25"/>
      <c r="CM63" s="24"/>
      <c r="CN63" s="23">
        <f t="shared" si="800"/>
        <v>0</v>
      </c>
      <c r="CO63" s="24"/>
      <c r="CP63" s="25"/>
      <c r="CQ63" s="24"/>
      <c r="CR63" s="23">
        <f t="shared" si="801"/>
        <v>0</v>
      </c>
      <c r="CS63" s="24"/>
      <c r="CT63" s="25"/>
      <c r="CU63" s="24"/>
      <c r="CV63" s="23">
        <f t="shared" si="802"/>
        <v>0</v>
      </c>
      <c r="CW63" s="24"/>
      <c r="CX63" s="25"/>
      <c r="CY63" s="24"/>
      <c r="CZ63" s="23">
        <f t="shared" si="803"/>
        <v>0</v>
      </c>
      <c r="DA63" s="24"/>
      <c r="DB63" s="25"/>
      <c r="DC63" s="24"/>
      <c r="DD63" s="23">
        <f t="shared" si="804"/>
        <v>0</v>
      </c>
      <c r="DE63" s="24"/>
      <c r="DF63" s="25"/>
      <c r="DG63" s="24"/>
      <c r="DH63" s="23">
        <f t="shared" si="805"/>
        <v>0</v>
      </c>
      <c r="DI63" s="24"/>
      <c r="DJ63" s="25"/>
      <c r="DK63" s="24"/>
      <c r="DL63" s="23">
        <f t="shared" si="806"/>
        <v>0</v>
      </c>
      <c r="DM63" s="24"/>
      <c r="DN63" s="25"/>
      <c r="DO63" s="24"/>
      <c r="DP63" s="23">
        <f t="shared" si="807"/>
        <v>0</v>
      </c>
      <c r="DQ63" s="24"/>
      <c r="DR63" s="25"/>
      <c r="DS63" s="24"/>
      <c r="DT63" s="23">
        <f t="shared" si="808"/>
        <v>0</v>
      </c>
      <c r="DU63" s="24"/>
      <c r="DV63" s="25"/>
      <c r="DW63" s="24"/>
      <c r="DX63" s="23">
        <f t="shared" si="809"/>
        <v>0</v>
      </c>
      <c r="DY63" s="24"/>
      <c r="DZ63" s="25"/>
      <c r="EA63" s="24"/>
      <c r="EB63" s="23">
        <f t="shared" si="810"/>
        <v>0</v>
      </c>
      <c r="EC63" s="24"/>
      <c r="ED63" s="25"/>
      <c r="EE63" s="24"/>
      <c r="EF63" s="23">
        <f t="shared" si="811"/>
        <v>0</v>
      </c>
      <c r="EG63" s="24"/>
      <c r="EH63" s="25"/>
      <c r="EI63" s="24"/>
      <c r="EJ63" s="23">
        <f t="shared" si="812"/>
        <v>0</v>
      </c>
      <c r="EK63" s="24"/>
      <c r="EL63" s="25"/>
      <c r="EM63" s="24"/>
      <c r="EN63" s="144"/>
    </row>
    <row r="64" spans="2:144" ht="120.75" hidden="1" customHeight="1" x14ac:dyDescent="0.3">
      <c r="B64" s="127" t="s">
        <v>213</v>
      </c>
      <c r="C64" s="125">
        <v>4082</v>
      </c>
      <c r="D64" s="125" t="s">
        <v>214</v>
      </c>
      <c r="E64" s="128" t="s">
        <v>114</v>
      </c>
      <c r="F64" s="21" t="s">
        <v>338</v>
      </c>
      <c r="G64" s="21" t="s">
        <v>418</v>
      </c>
      <c r="H64" s="23">
        <f t="shared" si="777"/>
        <v>0</v>
      </c>
      <c r="I64" s="17">
        <f t="shared" si="879"/>
        <v>0</v>
      </c>
      <c r="J64" s="17">
        <f t="shared" si="880"/>
        <v>0</v>
      </c>
      <c r="K64" s="17">
        <f t="shared" si="881"/>
        <v>0</v>
      </c>
      <c r="L64" s="23">
        <f t="shared" si="607"/>
        <v>0</v>
      </c>
      <c r="M64" s="24"/>
      <c r="N64" s="25"/>
      <c r="O64" s="24"/>
      <c r="P64" s="23">
        <f t="shared" si="781"/>
        <v>0</v>
      </c>
      <c r="Q64" s="24"/>
      <c r="R64" s="25"/>
      <c r="S64" s="24"/>
      <c r="T64" s="23">
        <f t="shared" si="782"/>
        <v>0</v>
      </c>
      <c r="U64" s="24"/>
      <c r="V64" s="25"/>
      <c r="W64" s="24"/>
      <c r="X64" s="23">
        <f t="shared" si="783"/>
        <v>0</v>
      </c>
      <c r="Y64" s="24"/>
      <c r="Z64" s="25"/>
      <c r="AA64" s="24"/>
      <c r="AB64" s="23">
        <f t="shared" si="784"/>
        <v>0</v>
      </c>
      <c r="AC64" s="24"/>
      <c r="AD64" s="25"/>
      <c r="AE64" s="24"/>
      <c r="AF64" s="23">
        <f t="shared" si="785"/>
        <v>0</v>
      </c>
      <c r="AG64" s="24"/>
      <c r="AH64" s="25"/>
      <c r="AI64" s="24"/>
      <c r="AJ64" s="23">
        <f t="shared" si="786"/>
        <v>0</v>
      </c>
      <c r="AK64" s="24"/>
      <c r="AL64" s="25"/>
      <c r="AM64" s="24"/>
      <c r="AN64" s="23">
        <f t="shared" si="787"/>
        <v>0</v>
      </c>
      <c r="AO64" s="24"/>
      <c r="AP64" s="25"/>
      <c r="AQ64" s="24"/>
      <c r="AR64" s="23">
        <f t="shared" si="788"/>
        <v>0</v>
      </c>
      <c r="AS64" s="24"/>
      <c r="AT64" s="25"/>
      <c r="AU64" s="24"/>
      <c r="AV64" s="42">
        <f t="shared" si="789"/>
        <v>0</v>
      </c>
      <c r="AW64" s="95"/>
      <c r="AX64" s="96"/>
      <c r="AY64" s="95"/>
      <c r="AZ64" s="23">
        <f t="shared" si="790"/>
        <v>0</v>
      </c>
      <c r="BA64" s="24"/>
      <c r="BB64" s="25"/>
      <c r="BC64" s="24"/>
      <c r="BD64" s="23">
        <f t="shared" si="791"/>
        <v>0</v>
      </c>
      <c r="BE64" s="24"/>
      <c r="BF64" s="25"/>
      <c r="BG64" s="24"/>
      <c r="BH64" s="23">
        <f t="shared" si="792"/>
        <v>0</v>
      </c>
      <c r="BI64" s="24"/>
      <c r="BJ64" s="25"/>
      <c r="BK64" s="24"/>
      <c r="BL64" s="23">
        <f t="shared" si="793"/>
        <v>0</v>
      </c>
      <c r="BM64" s="24"/>
      <c r="BN64" s="25"/>
      <c r="BO64" s="24"/>
      <c r="BP64" s="23">
        <f t="shared" si="794"/>
        <v>0</v>
      </c>
      <c r="BQ64" s="24"/>
      <c r="BR64" s="25"/>
      <c r="BS64" s="24"/>
      <c r="BT64" s="23">
        <f t="shared" si="795"/>
        <v>0</v>
      </c>
      <c r="BU64" s="24"/>
      <c r="BV64" s="25"/>
      <c r="BW64" s="24"/>
      <c r="BX64" s="23">
        <f t="shared" si="796"/>
        <v>0</v>
      </c>
      <c r="BY64" s="24"/>
      <c r="BZ64" s="25"/>
      <c r="CA64" s="24"/>
      <c r="CB64" s="23">
        <f t="shared" si="797"/>
        <v>0</v>
      </c>
      <c r="CC64" s="24"/>
      <c r="CD64" s="25"/>
      <c r="CE64" s="24"/>
      <c r="CF64" s="23">
        <f t="shared" si="798"/>
        <v>0</v>
      </c>
      <c r="CG64" s="24"/>
      <c r="CH64" s="25"/>
      <c r="CI64" s="24"/>
      <c r="CJ64" s="23">
        <f t="shared" si="799"/>
        <v>0</v>
      </c>
      <c r="CK64" s="24"/>
      <c r="CL64" s="25"/>
      <c r="CM64" s="24"/>
      <c r="CN64" s="23">
        <f t="shared" si="800"/>
        <v>0</v>
      </c>
      <c r="CO64" s="24"/>
      <c r="CP64" s="25"/>
      <c r="CQ64" s="24"/>
      <c r="CR64" s="23">
        <f t="shared" si="801"/>
        <v>0</v>
      </c>
      <c r="CS64" s="24"/>
      <c r="CT64" s="25"/>
      <c r="CU64" s="24"/>
      <c r="CV64" s="23">
        <f t="shared" si="802"/>
        <v>0</v>
      </c>
      <c r="CW64" s="24"/>
      <c r="CX64" s="25"/>
      <c r="CY64" s="24"/>
      <c r="CZ64" s="23">
        <f t="shared" si="803"/>
        <v>0</v>
      </c>
      <c r="DA64" s="24"/>
      <c r="DB64" s="25"/>
      <c r="DC64" s="24"/>
      <c r="DD64" s="23">
        <f t="shared" si="804"/>
        <v>0</v>
      </c>
      <c r="DE64" s="24"/>
      <c r="DF64" s="25"/>
      <c r="DG64" s="24"/>
      <c r="DH64" s="23">
        <f t="shared" si="805"/>
        <v>0</v>
      </c>
      <c r="DI64" s="24"/>
      <c r="DJ64" s="25"/>
      <c r="DK64" s="24"/>
      <c r="DL64" s="23">
        <f t="shared" si="806"/>
        <v>0</v>
      </c>
      <c r="DM64" s="24"/>
      <c r="DN64" s="25"/>
      <c r="DO64" s="24"/>
      <c r="DP64" s="23">
        <f t="shared" si="807"/>
        <v>0</v>
      </c>
      <c r="DQ64" s="24"/>
      <c r="DR64" s="25"/>
      <c r="DS64" s="24"/>
      <c r="DT64" s="23">
        <f t="shared" si="808"/>
        <v>0</v>
      </c>
      <c r="DU64" s="24"/>
      <c r="DV64" s="25"/>
      <c r="DW64" s="24"/>
      <c r="DX64" s="23">
        <f t="shared" si="809"/>
        <v>0</v>
      </c>
      <c r="DY64" s="24"/>
      <c r="DZ64" s="25"/>
      <c r="EA64" s="24"/>
      <c r="EB64" s="23">
        <f t="shared" si="810"/>
        <v>0</v>
      </c>
      <c r="EC64" s="24"/>
      <c r="ED64" s="25"/>
      <c r="EE64" s="24"/>
      <c r="EF64" s="23">
        <f t="shared" si="811"/>
        <v>0</v>
      </c>
      <c r="EG64" s="24"/>
      <c r="EH64" s="25"/>
      <c r="EI64" s="24"/>
      <c r="EJ64" s="23">
        <f t="shared" si="812"/>
        <v>0</v>
      </c>
      <c r="EK64" s="24"/>
      <c r="EL64" s="25"/>
      <c r="EM64" s="24"/>
      <c r="EN64" s="144"/>
    </row>
    <row r="65" spans="2:144" ht="35.25" hidden="1" customHeight="1" x14ac:dyDescent="0.3">
      <c r="B65" s="121" t="s">
        <v>277</v>
      </c>
      <c r="C65" s="119">
        <v>5000</v>
      </c>
      <c r="D65" s="156" t="s">
        <v>81</v>
      </c>
      <c r="E65" s="156"/>
      <c r="F65" s="21"/>
      <c r="G65" s="21"/>
      <c r="H65" s="13">
        <f t="shared" si="777"/>
        <v>82041018</v>
      </c>
      <c r="I65" s="13">
        <f>I66+I70+I73+I77+I80+I83</f>
        <v>81683092</v>
      </c>
      <c r="J65" s="13">
        <f>J66+J70+J73+J77+J80+J83</f>
        <v>357926</v>
      </c>
      <c r="K65" s="13">
        <f>K66+K70+K73+K77+K80+K83</f>
        <v>357926</v>
      </c>
      <c r="L65" s="13">
        <f t="shared" si="607"/>
        <v>80777748</v>
      </c>
      <c r="M65" s="13">
        <f>M66+M70+M73+M77+M80+M83</f>
        <v>80777748</v>
      </c>
      <c r="N65" s="13">
        <f>N66+N70+N73+N77+N80+N83</f>
        <v>0</v>
      </c>
      <c r="O65" s="13">
        <f>O66+O70+O73+O77+O80+O83</f>
        <v>0</v>
      </c>
      <c r="P65" s="13">
        <f t="shared" si="781"/>
        <v>0</v>
      </c>
      <c r="Q65" s="13">
        <f>Q66+Q70+Q73+Q77+Q80+Q83</f>
        <v>0</v>
      </c>
      <c r="R65" s="13">
        <f>R66+R70+R73+R77+R80+R83</f>
        <v>0</v>
      </c>
      <c r="S65" s="13">
        <f>S66+S70+S73+S77+S80+S83</f>
        <v>0</v>
      </c>
      <c r="T65" s="13">
        <f t="shared" si="782"/>
        <v>0</v>
      </c>
      <c r="U65" s="13">
        <f>U66+U70+U73+U77+U80+U83</f>
        <v>0</v>
      </c>
      <c r="V65" s="13">
        <f>V66+V70+V73+V77+V80+V83</f>
        <v>0</v>
      </c>
      <c r="W65" s="13">
        <f>W66+W70+W73+W77+W80+W83</f>
        <v>0</v>
      </c>
      <c r="X65" s="13">
        <f t="shared" si="783"/>
        <v>0</v>
      </c>
      <c r="Y65" s="13">
        <f>Y66+Y70+Y73+Y77+Y80+Y83</f>
        <v>0</v>
      </c>
      <c r="Z65" s="13">
        <f>Z66+Z70+Z73+Z77+Z80+Z83</f>
        <v>0</v>
      </c>
      <c r="AA65" s="13">
        <f>AA66+AA70+AA73+AA77+AA80+AA83</f>
        <v>0</v>
      </c>
      <c r="AB65" s="13">
        <f t="shared" si="784"/>
        <v>0</v>
      </c>
      <c r="AC65" s="13">
        <f>AC66+AC70+AC73+AC77+AC80+AC83</f>
        <v>0</v>
      </c>
      <c r="AD65" s="13">
        <f>AD66+AD70+AD73+AD77+AD80+AD83</f>
        <v>0</v>
      </c>
      <c r="AE65" s="13">
        <f>AE66+AE70+AE73+AE77+AE80+AE83</f>
        <v>0</v>
      </c>
      <c r="AF65" s="13">
        <f t="shared" si="785"/>
        <v>-49699</v>
      </c>
      <c r="AG65" s="13">
        <f>AG66+AG70+AG73+AG77+AG80+AG83</f>
        <v>-49699</v>
      </c>
      <c r="AH65" s="13">
        <f>AH66+AH70+AH73+AH77+AH80+AH83</f>
        <v>0</v>
      </c>
      <c r="AI65" s="13">
        <f>AI66+AI70+AI73+AI77+AI80+AI83</f>
        <v>0</v>
      </c>
      <c r="AJ65" s="13">
        <f t="shared" si="786"/>
        <v>0</v>
      </c>
      <c r="AK65" s="13">
        <f>AK66+AK70+AK73+AK77+AK80+AK83</f>
        <v>0</v>
      </c>
      <c r="AL65" s="13">
        <f>AL66+AL70+AL73+AL77+AL80+AL83</f>
        <v>0</v>
      </c>
      <c r="AM65" s="13">
        <f>AM66+AM70+AM73+AM77+AM80+AM83</f>
        <v>0</v>
      </c>
      <c r="AN65" s="13">
        <f t="shared" si="787"/>
        <v>0</v>
      </c>
      <c r="AO65" s="13">
        <f>AO66+AO70+AO73+AO77+AO80+AO83</f>
        <v>0</v>
      </c>
      <c r="AP65" s="13">
        <f>AP66+AP70+AP73+AP77+AP80+AP83</f>
        <v>0</v>
      </c>
      <c r="AQ65" s="13">
        <f>AQ66+AQ70+AQ73+AQ77+AQ80+AQ83</f>
        <v>0</v>
      </c>
      <c r="AR65" s="13">
        <f t="shared" si="788"/>
        <v>1350479</v>
      </c>
      <c r="AS65" s="13">
        <f>AS66+AS70+AS73+AS77+AS80+AS83</f>
        <v>1350479</v>
      </c>
      <c r="AT65" s="13">
        <f>AT66+AT70+AT73+AT77+AT80+AT83</f>
        <v>0</v>
      </c>
      <c r="AU65" s="13">
        <f>AU66+AU70+AU73+AU77+AU80+AU83</f>
        <v>0</v>
      </c>
      <c r="AV65" s="92">
        <f t="shared" si="789"/>
        <v>0</v>
      </c>
      <c r="AW65" s="92">
        <f>AW66+AW70+AW73+AW77+AW80+AW83</f>
        <v>0</v>
      </c>
      <c r="AX65" s="92">
        <f>AX66+AX70+AX73+AX77+AX80+AX83</f>
        <v>0</v>
      </c>
      <c r="AY65" s="92">
        <f>AY66+AY70+AY73+AY77+AY80+AY83</f>
        <v>0</v>
      </c>
      <c r="AZ65" s="13">
        <f t="shared" si="790"/>
        <v>-37510</v>
      </c>
      <c r="BA65" s="13">
        <f>BA66+BA70+BA73+BA77+BA80+BA83</f>
        <v>-395436</v>
      </c>
      <c r="BB65" s="13">
        <f>BB66+BB70+BB73+BB77+BB80+BB83</f>
        <v>357926</v>
      </c>
      <c r="BC65" s="13">
        <f>BC66+BC70+BC73+BC77+BC80+BC83</f>
        <v>357926</v>
      </c>
      <c r="BD65" s="13">
        <f t="shared" si="791"/>
        <v>0</v>
      </c>
      <c r="BE65" s="13">
        <f>BE66+BE70+BE73+BE77+BE80+BE83</f>
        <v>0</v>
      </c>
      <c r="BF65" s="13">
        <f>BF66+BF70+BF73+BF77+BF80+BF83</f>
        <v>0</v>
      </c>
      <c r="BG65" s="13">
        <f>BG66+BG70+BG73+BG77+BG80+BG83</f>
        <v>0</v>
      </c>
      <c r="BH65" s="13">
        <f t="shared" si="792"/>
        <v>0</v>
      </c>
      <c r="BI65" s="13">
        <f>BI66+BI70+BI73+BI77+BI80+BI83</f>
        <v>0</v>
      </c>
      <c r="BJ65" s="13">
        <f>BJ66+BJ70+BJ73+BJ77+BJ80+BJ83</f>
        <v>0</v>
      </c>
      <c r="BK65" s="13">
        <f>BK66+BK70+BK73+BK77+BK80+BK83</f>
        <v>0</v>
      </c>
      <c r="BL65" s="13">
        <f t="shared" si="793"/>
        <v>0</v>
      </c>
      <c r="BM65" s="13">
        <f>BM66+BM70+BM73+BM77+BM80+BM83</f>
        <v>0</v>
      </c>
      <c r="BN65" s="13">
        <f>BN66+BN70+BN73+BN77+BN80+BN83</f>
        <v>0</v>
      </c>
      <c r="BO65" s="13">
        <f>BO66+BO70+BO73+BO77+BO80+BO83</f>
        <v>0</v>
      </c>
      <c r="BP65" s="13">
        <f t="shared" si="794"/>
        <v>0</v>
      </c>
      <c r="BQ65" s="13">
        <f>BQ66+BQ70+BQ73+BQ77+BQ80+BQ83</f>
        <v>0</v>
      </c>
      <c r="BR65" s="13">
        <f>BR66+BR70+BR73+BR77+BR80+BR83</f>
        <v>0</v>
      </c>
      <c r="BS65" s="13">
        <f>BS66+BS70+BS73+BS77+BS80+BS83</f>
        <v>0</v>
      </c>
      <c r="BT65" s="13">
        <f t="shared" si="795"/>
        <v>0</v>
      </c>
      <c r="BU65" s="13">
        <f>BU66+BU70+BU73+BU77+BU80+BU83</f>
        <v>0</v>
      </c>
      <c r="BV65" s="13">
        <f>BV66+BV70+BV73+BV77+BV80+BV83</f>
        <v>0</v>
      </c>
      <c r="BW65" s="13">
        <f>BW66+BW70+BW73+BW77+BW80+BW83</f>
        <v>0</v>
      </c>
      <c r="BX65" s="13">
        <f t="shared" si="796"/>
        <v>0</v>
      </c>
      <c r="BY65" s="13">
        <f>BY66+BY70+BY73+BY77+BY80+BY83</f>
        <v>0</v>
      </c>
      <c r="BZ65" s="13">
        <f>BZ66+BZ70+BZ73+BZ77+BZ80+BZ83</f>
        <v>0</v>
      </c>
      <c r="CA65" s="13">
        <f>CA66+CA70+CA73+CA77+CA80+CA83</f>
        <v>0</v>
      </c>
      <c r="CB65" s="13">
        <f t="shared" si="797"/>
        <v>0</v>
      </c>
      <c r="CC65" s="13">
        <f>CC66+CC70+CC73+CC77+CC80+CC83</f>
        <v>0</v>
      </c>
      <c r="CD65" s="13">
        <f>CD66+CD70+CD73+CD77+CD80+CD83</f>
        <v>0</v>
      </c>
      <c r="CE65" s="13">
        <f>CE66+CE70+CE73+CE77+CE80+CE83</f>
        <v>0</v>
      </c>
      <c r="CF65" s="13">
        <f t="shared" si="798"/>
        <v>0</v>
      </c>
      <c r="CG65" s="13">
        <f>CG66+CG70+CG73+CG77+CG80+CG83</f>
        <v>0</v>
      </c>
      <c r="CH65" s="13">
        <f>CH66+CH70+CH73+CH77+CH80+CH83</f>
        <v>0</v>
      </c>
      <c r="CI65" s="13">
        <f>CI66+CI70+CI73+CI77+CI80+CI83</f>
        <v>0</v>
      </c>
      <c r="CJ65" s="13">
        <f t="shared" si="799"/>
        <v>0</v>
      </c>
      <c r="CK65" s="13">
        <f>CK66+CK70+CK73+CK77+CK80+CK83</f>
        <v>0</v>
      </c>
      <c r="CL65" s="13">
        <f>CL66+CL70+CL73+CL77+CL80+CL83</f>
        <v>0</v>
      </c>
      <c r="CM65" s="13">
        <f>CM66+CM70+CM73+CM77+CM80+CM83</f>
        <v>0</v>
      </c>
      <c r="CN65" s="13">
        <f t="shared" si="800"/>
        <v>0</v>
      </c>
      <c r="CO65" s="13">
        <f>CO66+CO70+CO73+CO77+CO80+CO83</f>
        <v>0</v>
      </c>
      <c r="CP65" s="13">
        <f>CP66+CP70+CP73+CP77+CP80+CP83</f>
        <v>0</v>
      </c>
      <c r="CQ65" s="13">
        <f>CQ66+CQ70+CQ73+CQ77+CQ80+CQ83</f>
        <v>0</v>
      </c>
      <c r="CR65" s="13">
        <f t="shared" si="801"/>
        <v>0</v>
      </c>
      <c r="CS65" s="13">
        <f>CS66+CS70+CS73+CS77+CS80+CS83</f>
        <v>0</v>
      </c>
      <c r="CT65" s="13">
        <f>CT66+CT70+CT73+CT77+CT80+CT83</f>
        <v>0</v>
      </c>
      <c r="CU65" s="13">
        <f>CU66+CU70+CU73+CU77+CU80+CU83</f>
        <v>0</v>
      </c>
      <c r="CV65" s="13">
        <f t="shared" si="802"/>
        <v>0</v>
      </c>
      <c r="CW65" s="13">
        <f>CW66+CW70+CW73+CW77+CW80+CW83</f>
        <v>0</v>
      </c>
      <c r="CX65" s="13">
        <f>CX66+CX70+CX73+CX77+CX80+CX83</f>
        <v>0</v>
      </c>
      <c r="CY65" s="13">
        <f>CY66+CY70+CY73+CY77+CY80+CY83</f>
        <v>0</v>
      </c>
      <c r="CZ65" s="13">
        <f t="shared" si="803"/>
        <v>0</v>
      </c>
      <c r="DA65" s="13">
        <f>DA66+DA70+DA73+DA77+DA80+DA83</f>
        <v>0</v>
      </c>
      <c r="DB65" s="13">
        <f>DB66+DB70+DB73+DB77+DB80+DB83</f>
        <v>0</v>
      </c>
      <c r="DC65" s="13">
        <f>DC66+DC70+DC73+DC77+DC80+DC83</f>
        <v>0</v>
      </c>
      <c r="DD65" s="13">
        <f t="shared" si="804"/>
        <v>0</v>
      </c>
      <c r="DE65" s="13">
        <f>DE66+DE70+DE73+DE77+DE80+DE83</f>
        <v>0</v>
      </c>
      <c r="DF65" s="13">
        <f>DF66+DF70+DF73+DF77+DF80+DF83</f>
        <v>0</v>
      </c>
      <c r="DG65" s="13">
        <f>DG66+DG70+DG73+DG77+DG80+DG83</f>
        <v>0</v>
      </c>
      <c r="DH65" s="13">
        <f t="shared" si="805"/>
        <v>0</v>
      </c>
      <c r="DI65" s="13">
        <f>DI66+DI70+DI73+DI77+DI80+DI83</f>
        <v>0</v>
      </c>
      <c r="DJ65" s="13">
        <f>DJ66+DJ70+DJ73+DJ77+DJ80+DJ83</f>
        <v>0</v>
      </c>
      <c r="DK65" s="13">
        <f>DK66+DK70+DK73+DK77+DK80+DK83</f>
        <v>0</v>
      </c>
      <c r="DL65" s="13">
        <f t="shared" si="806"/>
        <v>0</v>
      </c>
      <c r="DM65" s="13">
        <f>DM66+DM70+DM73+DM77+DM80+DM83</f>
        <v>0</v>
      </c>
      <c r="DN65" s="13">
        <f>DN66+DN70+DN73+DN77+DN80+DN83</f>
        <v>0</v>
      </c>
      <c r="DO65" s="13">
        <f>DO66+DO70+DO73+DO77+DO80+DO83</f>
        <v>0</v>
      </c>
      <c r="DP65" s="13">
        <f t="shared" si="807"/>
        <v>0</v>
      </c>
      <c r="DQ65" s="13">
        <f>DQ66+DQ70+DQ73+DQ77+DQ80+DQ83</f>
        <v>0</v>
      </c>
      <c r="DR65" s="13">
        <f>DR66+DR70+DR73+DR77+DR80+DR83</f>
        <v>0</v>
      </c>
      <c r="DS65" s="13">
        <f>DS66+DS70+DS73+DS77+DS80+DS83</f>
        <v>0</v>
      </c>
      <c r="DT65" s="13">
        <f t="shared" si="808"/>
        <v>0</v>
      </c>
      <c r="DU65" s="13">
        <f>DU66+DU70+DU73+DU77+DU80+DU83</f>
        <v>0</v>
      </c>
      <c r="DV65" s="13">
        <f>DV66+DV70+DV73+DV77+DV80+DV83</f>
        <v>0</v>
      </c>
      <c r="DW65" s="13">
        <f>DW66+DW70+DW73+DW77+DW80+DW83</f>
        <v>0</v>
      </c>
      <c r="DX65" s="13">
        <f t="shared" si="809"/>
        <v>0</v>
      </c>
      <c r="DY65" s="13">
        <f>DY66+DY70+DY73+DY77+DY80+DY83</f>
        <v>0</v>
      </c>
      <c r="DZ65" s="13">
        <f>DZ66+DZ70+DZ73+DZ77+DZ80+DZ83</f>
        <v>0</v>
      </c>
      <c r="EA65" s="13">
        <f>EA66+EA70+EA73+EA77+EA80+EA83</f>
        <v>0</v>
      </c>
      <c r="EB65" s="13">
        <f t="shared" si="810"/>
        <v>0</v>
      </c>
      <c r="EC65" s="13">
        <f>EC66+EC70+EC73+EC77+EC80+EC83</f>
        <v>0</v>
      </c>
      <c r="ED65" s="13">
        <f>ED66+ED70+ED73+ED77+ED80+ED83</f>
        <v>0</v>
      </c>
      <c r="EE65" s="13">
        <f>EE66+EE70+EE73+EE77+EE80+EE83</f>
        <v>0</v>
      </c>
      <c r="EF65" s="13">
        <f t="shared" si="811"/>
        <v>0</v>
      </c>
      <c r="EG65" s="13">
        <f>EG66+EG70+EG73+EG77+EG80+EG83</f>
        <v>0</v>
      </c>
      <c r="EH65" s="13">
        <f>EH66+EH70+EH73+EH77+EH80+EH83</f>
        <v>0</v>
      </c>
      <c r="EI65" s="13">
        <f>EI66+EI70+EI73+EI77+EI80+EI83</f>
        <v>0</v>
      </c>
      <c r="EJ65" s="13">
        <f t="shared" si="812"/>
        <v>0</v>
      </c>
      <c r="EK65" s="13">
        <f>EK66+EK70+EK73+EK77+EK80+EK83</f>
        <v>0</v>
      </c>
      <c r="EL65" s="13">
        <f>EL66+EL70+EL73+EL77+EL80+EL83</f>
        <v>0</v>
      </c>
      <c r="EM65" s="13">
        <f>EM66+EM70+EM73+EM77+EM80+EM83</f>
        <v>0</v>
      </c>
      <c r="EN65" s="144"/>
    </row>
    <row r="66" spans="2:144" ht="35.25" hidden="1" customHeight="1" x14ac:dyDescent="0.3">
      <c r="B66" s="121" t="s">
        <v>278</v>
      </c>
      <c r="C66" s="119">
        <v>5010</v>
      </c>
      <c r="D66" s="156" t="s">
        <v>82</v>
      </c>
      <c r="E66" s="156"/>
      <c r="F66" s="21"/>
      <c r="G66" s="21"/>
      <c r="H66" s="13">
        <f t="shared" si="777"/>
        <v>11000000</v>
      </c>
      <c r="I66" s="13">
        <f>I67+I68+I69</f>
        <v>11000000</v>
      </c>
      <c r="J66" s="13">
        <f>J67+J68+J69</f>
        <v>0</v>
      </c>
      <c r="K66" s="13">
        <f>K67+K68+K69</f>
        <v>0</v>
      </c>
      <c r="L66" s="13">
        <f t="shared" si="607"/>
        <v>11000000</v>
      </c>
      <c r="M66" s="13">
        <f>M67+M68+M69</f>
        <v>11000000</v>
      </c>
      <c r="N66" s="13">
        <f>N67+N68+N69</f>
        <v>0</v>
      </c>
      <c r="O66" s="13">
        <f>O67+O68+O69</f>
        <v>0</v>
      </c>
      <c r="P66" s="13">
        <f t="shared" si="781"/>
        <v>0</v>
      </c>
      <c r="Q66" s="13">
        <f>Q67+Q68+Q69</f>
        <v>0</v>
      </c>
      <c r="R66" s="13">
        <f>R67+R68+R69</f>
        <v>0</v>
      </c>
      <c r="S66" s="13">
        <f>S67+S68+S69</f>
        <v>0</v>
      </c>
      <c r="T66" s="13">
        <f t="shared" si="782"/>
        <v>0</v>
      </c>
      <c r="U66" s="13">
        <f>U67+U68+U69</f>
        <v>0</v>
      </c>
      <c r="V66" s="13">
        <f>V67+V68+V69</f>
        <v>0</v>
      </c>
      <c r="W66" s="13">
        <f>W67+W68+W69</f>
        <v>0</v>
      </c>
      <c r="X66" s="13">
        <f t="shared" si="783"/>
        <v>0</v>
      </c>
      <c r="Y66" s="13">
        <f>Y67+Y68+Y69</f>
        <v>0</v>
      </c>
      <c r="Z66" s="13">
        <f>Z67+Z68+Z69</f>
        <v>0</v>
      </c>
      <c r="AA66" s="13">
        <f>AA67+AA68+AA69</f>
        <v>0</v>
      </c>
      <c r="AB66" s="13">
        <f t="shared" si="784"/>
        <v>0</v>
      </c>
      <c r="AC66" s="13">
        <f>AC67+AC68+AC69</f>
        <v>0</v>
      </c>
      <c r="AD66" s="13">
        <f>AD67+AD68+AD69</f>
        <v>0</v>
      </c>
      <c r="AE66" s="13">
        <f>AE67+AE68+AE69</f>
        <v>0</v>
      </c>
      <c r="AF66" s="13">
        <f t="shared" si="785"/>
        <v>0</v>
      </c>
      <c r="AG66" s="13">
        <f>AG67+AG68+AG69</f>
        <v>0</v>
      </c>
      <c r="AH66" s="13">
        <f>AH67+AH68+AH69</f>
        <v>0</v>
      </c>
      <c r="AI66" s="13">
        <f>AI67+AI68+AI69</f>
        <v>0</v>
      </c>
      <c r="AJ66" s="13">
        <f t="shared" si="786"/>
        <v>0</v>
      </c>
      <c r="AK66" s="13">
        <f>AK67+AK68+AK69</f>
        <v>0</v>
      </c>
      <c r="AL66" s="13">
        <f>AL67+AL68+AL69</f>
        <v>0</v>
      </c>
      <c r="AM66" s="13">
        <f>AM67+AM68+AM69</f>
        <v>0</v>
      </c>
      <c r="AN66" s="13">
        <f t="shared" si="787"/>
        <v>0</v>
      </c>
      <c r="AO66" s="13">
        <f>AO67+AO68+AO69</f>
        <v>0</v>
      </c>
      <c r="AP66" s="13">
        <f>AP67+AP68+AP69</f>
        <v>0</v>
      </c>
      <c r="AQ66" s="13">
        <f>AQ67+AQ68+AQ69</f>
        <v>0</v>
      </c>
      <c r="AR66" s="13">
        <f t="shared" si="788"/>
        <v>0</v>
      </c>
      <c r="AS66" s="13">
        <f>AS67+AS68+AS69</f>
        <v>0</v>
      </c>
      <c r="AT66" s="13">
        <f>AT67+AT68+AT69</f>
        <v>0</v>
      </c>
      <c r="AU66" s="13">
        <f>AU67+AU68+AU69</f>
        <v>0</v>
      </c>
      <c r="AV66" s="92">
        <f t="shared" si="789"/>
        <v>0</v>
      </c>
      <c r="AW66" s="92">
        <f>AW67+AW68+AW69</f>
        <v>0</v>
      </c>
      <c r="AX66" s="92">
        <f>AX67+AX68+AX69</f>
        <v>0</v>
      </c>
      <c r="AY66" s="92">
        <f>AY67+AY68+AY69</f>
        <v>0</v>
      </c>
      <c r="AZ66" s="13">
        <f t="shared" si="790"/>
        <v>0</v>
      </c>
      <c r="BA66" s="13">
        <f>BA67+BA68+BA69</f>
        <v>0</v>
      </c>
      <c r="BB66" s="13">
        <f>BB67+BB68+BB69</f>
        <v>0</v>
      </c>
      <c r="BC66" s="13">
        <f>BC67+BC68+BC69</f>
        <v>0</v>
      </c>
      <c r="BD66" s="13">
        <f t="shared" si="791"/>
        <v>0</v>
      </c>
      <c r="BE66" s="13">
        <f>BE67+BE68+BE69</f>
        <v>0</v>
      </c>
      <c r="BF66" s="13">
        <f>BF67+BF68+BF69</f>
        <v>0</v>
      </c>
      <c r="BG66" s="13">
        <f>BG67+BG68+BG69</f>
        <v>0</v>
      </c>
      <c r="BH66" s="13">
        <f t="shared" si="792"/>
        <v>0</v>
      </c>
      <c r="BI66" s="13">
        <f>BI67+BI68+BI69</f>
        <v>0</v>
      </c>
      <c r="BJ66" s="13">
        <f>BJ67+BJ68+BJ69</f>
        <v>0</v>
      </c>
      <c r="BK66" s="13">
        <f>BK67+BK68+BK69</f>
        <v>0</v>
      </c>
      <c r="BL66" s="13">
        <f t="shared" si="793"/>
        <v>0</v>
      </c>
      <c r="BM66" s="13">
        <f>BM67+BM68+BM69</f>
        <v>0</v>
      </c>
      <c r="BN66" s="13">
        <f>BN67+BN68+BN69</f>
        <v>0</v>
      </c>
      <c r="BO66" s="13">
        <f>BO67+BO68+BO69</f>
        <v>0</v>
      </c>
      <c r="BP66" s="13">
        <f t="shared" si="794"/>
        <v>0</v>
      </c>
      <c r="BQ66" s="13">
        <f>BQ67+BQ68+BQ69</f>
        <v>0</v>
      </c>
      <c r="BR66" s="13">
        <f>BR67+BR68+BR69</f>
        <v>0</v>
      </c>
      <c r="BS66" s="13">
        <f>BS67+BS68+BS69</f>
        <v>0</v>
      </c>
      <c r="BT66" s="13">
        <f t="shared" si="795"/>
        <v>0</v>
      </c>
      <c r="BU66" s="13">
        <f>BU67+BU68+BU69</f>
        <v>0</v>
      </c>
      <c r="BV66" s="13">
        <f>BV67+BV68+BV69</f>
        <v>0</v>
      </c>
      <c r="BW66" s="13">
        <f>BW67+BW68+BW69</f>
        <v>0</v>
      </c>
      <c r="BX66" s="13">
        <f t="shared" si="796"/>
        <v>0</v>
      </c>
      <c r="BY66" s="13">
        <f>BY67+BY68+BY69</f>
        <v>0</v>
      </c>
      <c r="BZ66" s="13">
        <f>BZ67+BZ68+BZ69</f>
        <v>0</v>
      </c>
      <c r="CA66" s="13">
        <f>CA67+CA68+CA69</f>
        <v>0</v>
      </c>
      <c r="CB66" s="13">
        <f t="shared" si="797"/>
        <v>0</v>
      </c>
      <c r="CC66" s="13">
        <f>CC67+CC68+CC69</f>
        <v>0</v>
      </c>
      <c r="CD66" s="13">
        <f>CD67+CD68+CD69</f>
        <v>0</v>
      </c>
      <c r="CE66" s="13">
        <f>CE67+CE68+CE69</f>
        <v>0</v>
      </c>
      <c r="CF66" s="13">
        <f t="shared" si="798"/>
        <v>0</v>
      </c>
      <c r="CG66" s="13">
        <f>CG67+CG68+CG69</f>
        <v>0</v>
      </c>
      <c r="CH66" s="13">
        <f>CH67+CH68+CH69</f>
        <v>0</v>
      </c>
      <c r="CI66" s="13">
        <f>CI67+CI68+CI69</f>
        <v>0</v>
      </c>
      <c r="CJ66" s="13">
        <f t="shared" si="799"/>
        <v>0</v>
      </c>
      <c r="CK66" s="13">
        <f>CK67+CK68+CK69</f>
        <v>0</v>
      </c>
      <c r="CL66" s="13">
        <f>CL67+CL68+CL69</f>
        <v>0</v>
      </c>
      <c r="CM66" s="13">
        <f>CM67+CM68+CM69</f>
        <v>0</v>
      </c>
      <c r="CN66" s="13">
        <f t="shared" si="800"/>
        <v>0</v>
      </c>
      <c r="CO66" s="13">
        <f>CO67+CO68+CO69</f>
        <v>0</v>
      </c>
      <c r="CP66" s="13">
        <f>CP67+CP68+CP69</f>
        <v>0</v>
      </c>
      <c r="CQ66" s="13">
        <f>CQ67+CQ68+CQ69</f>
        <v>0</v>
      </c>
      <c r="CR66" s="13">
        <f t="shared" si="801"/>
        <v>0</v>
      </c>
      <c r="CS66" s="13">
        <f>CS67+CS68+CS69</f>
        <v>0</v>
      </c>
      <c r="CT66" s="13">
        <f>CT67+CT68+CT69</f>
        <v>0</v>
      </c>
      <c r="CU66" s="13">
        <f>CU67+CU68+CU69</f>
        <v>0</v>
      </c>
      <c r="CV66" s="13">
        <f t="shared" si="802"/>
        <v>0</v>
      </c>
      <c r="CW66" s="13">
        <f>CW67+CW68+CW69</f>
        <v>0</v>
      </c>
      <c r="CX66" s="13">
        <f>CX67+CX68+CX69</f>
        <v>0</v>
      </c>
      <c r="CY66" s="13">
        <f>CY67+CY68+CY69</f>
        <v>0</v>
      </c>
      <c r="CZ66" s="13">
        <f t="shared" si="803"/>
        <v>0</v>
      </c>
      <c r="DA66" s="13">
        <f>DA67+DA68+DA69</f>
        <v>0</v>
      </c>
      <c r="DB66" s="13">
        <f>DB67+DB68+DB69</f>
        <v>0</v>
      </c>
      <c r="DC66" s="13">
        <f>DC67+DC68+DC69</f>
        <v>0</v>
      </c>
      <c r="DD66" s="13">
        <f t="shared" si="804"/>
        <v>0</v>
      </c>
      <c r="DE66" s="13">
        <f>DE67+DE68+DE69</f>
        <v>0</v>
      </c>
      <c r="DF66" s="13">
        <f>DF67+DF68+DF69</f>
        <v>0</v>
      </c>
      <c r="DG66" s="13">
        <f>DG67+DG68+DG69</f>
        <v>0</v>
      </c>
      <c r="DH66" s="13">
        <f t="shared" si="805"/>
        <v>0</v>
      </c>
      <c r="DI66" s="13">
        <f>DI67+DI68+DI69</f>
        <v>0</v>
      </c>
      <c r="DJ66" s="13">
        <f>DJ67+DJ68+DJ69</f>
        <v>0</v>
      </c>
      <c r="DK66" s="13">
        <f>DK67+DK68+DK69</f>
        <v>0</v>
      </c>
      <c r="DL66" s="13">
        <f t="shared" si="806"/>
        <v>0</v>
      </c>
      <c r="DM66" s="13">
        <f>DM67+DM68+DM69</f>
        <v>0</v>
      </c>
      <c r="DN66" s="13">
        <f>DN67+DN68+DN69</f>
        <v>0</v>
      </c>
      <c r="DO66" s="13">
        <f>DO67+DO68+DO69</f>
        <v>0</v>
      </c>
      <c r="DP66" s="13">
        <f t="shared" si="807"/>
        <v>0</v>
      </c>
      <c r="DQ66" s="13">
        <f>DQ67+DQ68+DQ69</f>
        <v>0</v>
      </c>
      <c r="DR66" s="13">
        <f>DR67+DR68+DR69</f>
        <v>0</v>
      </c>
      <c r="DS66" s="13">
        <f>DS67+DS68+DS69</f>
        <v>0</v>
      </c>
      <c r="DT66" s="13">
        <f t="shared" si="808"/>
        <v>0</v>
      </c>
      <c r="DU66" s="13">
        <f>DU67+DU68+DU69</f>
        <v>0</v>
      </c>
      <c r="DV66" s="13">
        <f>DV67+DV68+DV69</f>
        <v>0</v>
      </c>
      <c r="DW66" s="13">
        <f>DW67+DW68+DW69</f>
        <v>0</v>
      </c>
      <c r="DX66" s="13">
        <f t="shared" si="809"/>
        <v>0</v>
      </c>
      <c r="DY66" s="13">
        <f>DY67+DY68+DY69</f>
        <v>0</v>
      </c>
      <c r="DZ66" s="13">
        <f>DZ67+DZ68+DZ69</f>
        <v>0</v>
      </c>
      <c r="EA66" s="13">
        <f>EA67+EA68+EA69</f>
        <v>0</v>
      </c>
      <c r="EB66" s="13">
        <f t="shared" si="810"/>
        <v>0</v>
      </c>
      <c r="EC66" s="13">
        <f>EC67+EC68+EC69</f>
        <v>0</v>
      </c>
      <c r="ED66" s="13">
        <f>ED67+ED68+ED69</f>
        <v>0</v>
      </c>
      <c r="EE66" s="13">
        <f>EE67+EE68+EE69</f>
        <v>0</v>
      </c>
      <c r="EF66" s="13">
        <f t="shared" si="811"/>
        <v>0</v>
      </c>
      <c r="EG66" s="13">
        <f>EG67+EG68+EG69</f>
        <v>0</v>
      </c>
      <c r="EH66" s="13">
        <f>EH67+EH68+EH69</f>
        <v>0</v>
      </c>
      <c r="EI66" s="13">
        <f>EI67+EI68+EI69</f>
        <v>0</v>
      </c>
      <c r="EJ66" s="13">
        <f t="shared" si="812"/>
        <v>0</v>
      </c>
      <c r="EK66" s="13">
        <f>EK67+EK68+EK69</f>
        <v>0</v>
      </c>
      <c r="EL66" s="13">
        <f>EL67+EL68+EL69</f>
        <v>0</v>
      </c>
      <c r="EM66" s="13">
        <f>EM67+EM68+EM69</f>
        <v>0</v>
      </c>
      <c r="EN66" s="144"/>
    </row>
    <row r="67" spans="2:144" ht="87.75" hidden="1" customHeight="1" x14ac:dyDescent="0.3">
      <c r="B67" s="127" t="s">
        <v>279</v>
      </c>
      <c r="C67" s="125">
        <v>5011</v>
      </c>
      <c r="D67" s="125" t="s">
        <v>181</v>
      </c>
      <c r="E67" s="128" t="s">
        <v>280</v>
      </c>
      <c r="F67" s="21" t="s">
        <v>357</v>
      </c>
      <c r="G67" s="21" t="s">
        <v>356</v>
      </c>
      <c r="H67" s="23">
        <f t="shared" si="777"/>
        <v>10000000</v>
      </c>
      <c r="I67" s="17">
        <f t="shared" ref="I67:I69" si="882">M67+Q67+U67+Y67+AC67+AG67+AK67+AO67+AS67+AW67+BA67+BE67+BI67+BM67+BQ67+BU67+BY67+CC67+CG67+CK67+CO67+CS67+CW67+DE67+DI67+DM67+DQ67+DU67+DY67+EC67+EG67+EK67</f>
        <v>10000000</v>
      </c>
      <c r="J67" s="17">
        <f t="shared" ref="J67:J69" si="883">N67+R67+V67+Z67+AD67+AH67+AL67+AP67+AT67+AX67+BB67+BF67+BJ67+BN67+BR67+BV67+BZ67+CD67+CH67+CL67+CP67+CT67+CX67+DF67+DJ67+DN67+DR67+DV67+DZ67+ED67+EH67+EL67</f>
        <v>0</v>
      </c>
      <c r="K67" s="17">
        <f t="shared" ref="K67:K69" si="884">O67+S67+W67+AA67+AE67+AI67+AM67+AQ67+AU67+AY67+BC67+BG67+BK67+BO67+BS67+BW67+CA67+CE67+CI67+CM67+CQ67+CU67+CY67+DG67+DK67+DO67+DS67+DW67+EA67+EE67+EI67+EM67</f>
        <v>0</v>
      </c>
      <c r="L67" s="23">
        <f t="shared" si="607"/>
        <v>10000000</v>
      </c>
      <c r="M67" s="24">
        <v>10000000</v>
      </c>
      <c r="N67" s="25"/>
      <c r="O67" s="24"/>
      <c r="P67" s="23">
        <f t="shared" si="781"/>
        <v>0</v>
      </c>
      <c r="Q67" s="24"/>
      <c r="R67" s="25"/>
      <c r="S67" s="24"/>
      <c r="T67" s="23">
        <f t="shared" si="782"/>
        <v>0</v>
      </c>
      <c r="U67" s="24"/>
      <c r="V67" s="25"/>
      <c r="W67" s="24"/>
      <c r="X67" s="23">
        <f t="shared" si="783"/>
        <v>0</v>
      </c>
      <c r="Y67" s="24"/>
      <c r="Z67" s="25"/>
      <c r="AA67" s="24"/>
      <c r="AB67" s="23">
        <f t="shared" si="784"/>
        <v>0</v>
      </c>
      <c r="AC67" s="24"/>
      <c r="AD67" s="25"/>
      <c r="AE67" s="24"/>
      <c r="AF67" s="23">
        <f t="shared" si="785"/>
        <v>0</v>
      </c>
      <c r="AG67" s="24"/>
      <c r="AH67" s="25"/>
      <c r="AI67" s="24"/>
      <c r="AJ67" s="23">
        <f t="shared" si="786"/>
        <v>0</v>
      </c>
      <c r="AK67" s="24"/>
      <c r="AL67" s="25"/>
      <c r="AM67" s="24"/>
      <c r="AN67" s="23">
        <f t="shared" si="787"/>
        <v>0</v>
      </c>
      <c r="AO67" s="24"/>
      <c r="AP67" s="25"/>
      <c r="AQ67" s="24"/>
      <c r="AR67" s="23">
        <f t="shared" si="788"/>
        <v>0</v>
      </c>
      <c r="AS67" s="24"/>
      <c r="AT67" s="25"/>
      <c r="AU67" s="24"/>
      <c r="AV67" s="42">
        <f t="shared" si="789"/>
        <v>0</v>
      </c>
      <c r="AW67" s="95"/>
      <c r="AX67" s="96"/>
      <c r="AY67" s="95"/>
      <c r="AZ67" s="23">
        <f t="shared" si="790"/>
        <v>0</v>
      </c>
      <c r="BA67" s="24"/>
      <c r="BB67" s="25"/>
      <c r="BC67" s="24"/>
      <c r="BD67" s="23">
        <f t="shared" si="791"/>
        <v>0</v>
      </c>
      <c r="BE67" s="24"/>
      <c r="BF67" s="25"/>
      <c r="BG67" s="24"/>
      <c r="BH67" s="23">
        <f t="shared" si="792"/>
        <v>0</v>
      </c>
      <c r="BI67" s="24"/>
      <c r="BJ67" s="25"/>
      <c r="BK67" s="24"/>
      <c r="BL67" s="23">
        <f t="shared" si="793"/>
        <v>0</v>
      </c>
      <c r="BM67" s="24"/>
      <c r="BN67" s="25"/>
      <c r="BO67" s="24"/>
      <c r="BP67" s="23">
        <f t="shared" si="794"/>
        <v>0</v>
      </c>
      <c r="BQ67" s="24"/>
      <c r="BR67" s="25"/>
      <c r="BS67" s="24"/>
      <c r="BT67" s="23">
        <f t="shared" si="795"/>
        <v>0</v>
      </c>
      <c r="BU67" s="24"/>
      <c r="BV67" s="25"/>
      <c r="BW67" s="24"/>
      <c r="BX67" s="23">
        <f t="shared" si="796"/>
        <v>0</v>
      </c>
      <c r="BY67" s="24"/>
      <c r="BZ67" s="25"/>
      <c r="CA67" s="24"/>
      <c r="CB67" s="23">
        <f t="shared" si="797"/>
        <v>0</v>
      </c>
      <c r="CC67" s="24"/>
      <c r="CD67" s="25"/>
      <c r="CE67" s="24"/>
      <c r="CF67" s="23">
        <f t="shared" si="798"/>
        <v>0</v>
      </c>
      <c r="CG67" s="24"/>
      <c r="CH67" s="25"/>
      <c r="CI67" s="24"/>
      <c r="CJ67" s="23">
        <f t="shared" si="799"/>
        <v>0</v>
      </c>
      <c r="CK67" s="24"/>
      <c r="CL67" s="25"/>
      <c r="CM67" s="24"/>
      <c r="CN67" s="23">
        <f t="shared" si="800"/>
        <v>0</v>
      </c>
      <c r="CO67" s="24"/>
      <c r="CP67" s="25"/>
      <c r="CQ67" s="24"/>
      <c r="CR67" s="23">
        <f t="shared" si="801"/>
        <v>0</v>
      </c>
      <c r="CS67" s="24"/>
      <c r="CT67" s="25"/>
      <c r="CU67" s="24"/>
      <c r="CV67" s="23">
        <f t="shared" si="802"/>
        <v>0</v>
      </c>
      <c r="CW67" s="24"/>
      <c r="CX67" s="25"/>
      <c r="CY67" s="24"/>
      <c r="CZ67" s="23">
        <f t="shared" si="803"/>
        <v>0</v>
      </c>
      <c r="DA67" s="24"/>
      <c r="DB67" s="25"/>
      <c r="DC67" s="24"/>
      <c r="DD67" s="23">
        <f t="shared" si="804"/>
        <v>0</v>
      </c>
      <c r="DE67" s="24"/>
      <c r="DF67" s="25"/>
      <c r="DG67" s="24"/>
      <c r="DH67" s="23">
        <f t="shared" si="805"/>
        <v>0</v>
      </c>
      <c r="DI67" s="24"/>
      <c r="DJ67" s="25"/>
      <c r="DK67" s="24"/>
      <c r="DL67" s="23">
        <f t="shared" si="806"/>
        <v>0</v>
      </c>
      <c r="DM67" s="24"/>
      <c r="DN67" s="25"/>
      <c r="DO67" s="24"/>
      <c r="DP67" s="23">
        <f t="shared" si="807"/>
        <v>0</v>
      </c>
      <c r="DQ67" s="24"/>
      <c r="DR67" s="25"/>
      <c r="DS67" s="24"/>
      <c r="DT67" s="23">
        <f t="shared" si="808"/>
        <v>0</v>
      </c>
      <c r="DU67" s="24"/>
      <c r="DV67" s="25"/>
      <c r="DW67" s="24"/>
      <c r="DX67" s="23">
        <f t="shared" si="809"/>
        <v>0</v>
      </c>
      <c r="DY67" s="24"/>
      <c r="DZ67" s="25"/>
      <c r="EA67" s="24"/>
      <c r="EB67" s="23">
        <f t="shared" si="810"/>
        <v>0</v>
      </c>
      <c r="EC67" s="24"/>
      <c r="ED67" s="25"/>
      <c r="EE67" s="24"/>
      <c r="EF67" s="23">
        <f t="shared" si="811"/>
        <v>0</v>
      </c>
      <c r="EG67" s="24"/>
      <c r="EH67" s="25"/>
      <c r="EI67" s="24"/>
      <c r="EJ67" s="23">
        <f t="shared" si="812"/>
        <v>0</v>
      </c>
      <c r="EK67" s="24"/>
      <c r="EL67" s="25"/>
      <c r="EM67" s="24"/>
      <c r="EN67" s="144"/>
    </row>
    <row r="68" spans="2:144" ht="69.75" hidden="1" customHeight="1" x14ac:dyDescent="0.3">
      <c r="B68" s="127" t="s">
        <v>283</v>
      </c>
      <c r="C68" s="125">
        <v>5012</v>
      </c>
      <c r="D68" s="125" t="s">
        <v>181</v>
      </c>
      <c r="E68" s="128" t="s">
        <v>83</v>
      </c>
      <c r="F68" s="21" t="s">
        <v>357</v>
      </c>
      <c r="G68" s="21" t="s">
        <v>356</v>
      </c>
      <c r="H68" s="23">
        <f t="shared" si="777"/>
        <v>1000000</v>
      </c>
      <c r="I68" s="17">
        <f t="shared" si="882"/>
        <v>1000000</v>
      </c>
      <c r="J68" s="17">
        <f t="shared" si="883"/>
        <v>0</v>
      </c>
      <c r="K68" s="17">
        <f t="shared" si="884"/>
        <v>0</v>
      </c>
      <c r="L68" s="23">
        <f t="shared" si="607"/>
        <v>1000000</v>
      </c>
      <c r="M68" s="24">
        <v>1000000</v>
      </c>
      <c r="N68" s="25"/>
      <c r="O68" s="24"/>
      <c r="P68" s="23">
        <f t="shared" si="781"/>
        <v>0</v>
      </c>
      <c r="Q68" s="24"/>
      <c r="R68" s="25"/>
      <c r="S68" s="24"/>
      <c r="T68" s="23">
        <f t="shared" si="782"/>
        <v>0</v>
      </c>
      <c r="U68" s="24"/>
      <c r="V68" s="25"/>
      <c r="W68" s="24"/>
      <c r="X68" s="23">
        <f t="shared" si="783"/>
        <v>0</v>
      </c>
      <c r="Y68" s="24"/>
      <c r="Z68" s="25"/>
      <c r="AA68" s="24"/>
      <c r="AB68" s="23">
        <f t="shared" si="784"/>
        <v>0</v>
      </c>
      <c r="AC68" s="24"/>
      <c r="AD68" s="25"/>
      <c r="AE68" s="24"/>
      <c r="AF68" s="23">
        <f t="shared" si="785"/>
        <v>0</v>
      </c>
      <c r="AG68" s="24"/>
      <c r="AH68" s="25"/>
      <c r="AI68" s="24"/>
      <c r="AJ68" s="23">
        <f t="shared" si="786"/>
        <v>0</v>
      </c>
      <c r="AK68" s="24"/>
      <c r="AL68" s="25"/>
      <c r="AM68" s="24"/>
      <c r="AN68" s="23">
        <f t="shared" si="787"/>
        <v>0</v>
      </c>
      <c r="AO68" s="24"/>
      <c r="AP68" s="25"/>
      <c r="AQ68" s="24"/>
      <c r="AR68" s="23">
        <f t="shared" si="788"/>
        <v>0</v>
      </c>
      <c r="AS68" s="24"/>
      <c r="AT68" s="25"/>
      <c r="AU68" s="24"/>
      <c r="AV68" s="42">
        <f t="shared" si="789"/>
        <v>0</v>
      </c>
      <c r="AW68" s="95"/>
      <c r="AX68" s="96"/>
      <c r="AY68" s="95"/>
      <c r="AZ68" s="23">
        <f t="shared" si="790"/>
        <v>0</v>
      </c>
      <c r="BA68" s="24"/>
      <c r="BB68" s="25"/>
      <c r="BC68" s="24"/>
      <c r="BD68" s="23">
        <f t="shared" si="791"/>
        <v>0</v>
      </c>
      <c r="BE68" s="24"/>
      <c r="BF68" s="25"/>
      <c r="BG68" s="24"/>
      <c r="BH68" s="23">
        <f t="shared" si="792"/>
        <v>0</v>
      </c>
      <c r="BI68" s="24"/>
      <c r="BJ68" s="25"/>
      <c r="BK68" s="24"/>
      <c r="BL68" s="23">
        <f t="shared" si="793"/>
        <v>0</v>
      </c>
      <c r="BM68" s="24"/>
      <c r="BN68" s="25"/>
      <c r="BO68" s="24"/>
      <c r="BP68" s="23">
        <f t="shared" si="794"/>
        <v>0</v>
      </c>
      <c r="BQ68" s="24"/>
      <c r="BR68" s="25"/>
      <c r="BS68" s="24"/>
      <c r="BT68" s="23">
        <f t="shared" si="795"/>
        <v>0</v>
      </c>
      <c r="BU68" s="24"/>
      <c r="BV68" s="25"/>
      <c r="BW68" s="24"/>
      <c r="BX68" s="23">
        <f t="shared" si="796"/>
        <v>0</v>
      </c>
      <c r="BY68" s="24"/>
      <c r="BZ68" s="25"/>
      <c r="CA68" s="24"/>
      <c r="CB68" s="23">
        <f t="shared" si="797"/>
        <v>0</v>
      </c>
      <c r="CC68" s="24"/>
      <c r="CD68" s="25"/>
      <c r="CE68" s="24"/>
      <c r="CF68" s="23">
        <f t="shared" si="798"/>
        <v>0</v>
      </c>
      <c r="CG68" s="24"/>
      <c r="CH68" s="25"/>
      <c r="CI68" s="24"/>
      <c r="CJ68" s="23">
        <f t="shared" si="799"/>
        <v>0</v>
      </c>
      <c r="CK68" s="24"/>
      <c r="CL68" s="25"/>
      <c r="CM68" s="24"/>
      <c r="CN68" s="23">
        <f t="shared" si="800"/>
        <v>0</v>
      </c>
      <c r="CO68" s="24"/>
      <c r="CP68" s="25"/>
      <c r="CQ68" s="24"/>
      <c r="CR68" s="23">
        <f t="shared" si="801"/>
        <v>0</v>
      </c>
      <c r="CS68" s="24"/>
      <c r="CT68" s="25"/>
      <c r="CU68" s="24"/>
      <c r="CV68" s="23">
        <f t="shared" si="802"/>
        <v>0</v>
      </c>
      <c r="CW68" s="24"/>
      <c r="CX68" s="25"/>
      <c r="CY68" s="24"/>
      <c r="CZ68" s="23">
        <f t="shared" si="803"/>
        <v>0</v>
      </c>
      <c r="DA68" s="24"/>
      <c r="DB68" s="25"/>
      <c r="DC68" s="24"/>
      <c r="DD68" s="23">
        <f t="shared" si="804"/>
        <v>0</v>
      </c>
      <c r="DE68" s="24"/>
      <c r="DF68" s="25"/>
      <c r="DG68" s="24"/>
      <c r="DH68" s="23">
        <f t="shared" si="805"/>
        <v>0</v>
      </c>
      <c r="DI68" s="24"/>
      <c r="DJ68" s="25"/>
      <c r="DK68" s="24"/>
      <c r="DL68" s="23">
        <f t="shared" si="806"/>
        <v>0</v>
      </c>
      <c r="DM68" s="24"/>
      <c r="DN68" s="25"/>
      <c r="DO68" s="24"/>
      <c r="DP68" s="23">
        <f t="shared" si="807"/>
        <v>0</v>
      </c>
      <c r="DQ68" s="24"/>
      <c r="DR68" s="25"/>
      <c r="DS68" s="24"/>
      <c r="DT68" s="23">
        <f t="shared" si="808"/>
        <v>0</v>
      </c>
      <c r="DU68" s="24"/>
      <c r="DV68" s="25"/>
      <c r="DW68" s="24"/>
      <c r="DX68" s="23">
        <f t="shared" si="809"/>
        <v>0</v>
      </c>
      <c r="DY68" s="24"/>
      <c r="DZ68" s="25"/>
      <c r="EA68" s="24"/>
      <c r="EB68" s="23">
        <f t="shared" si="810"/>
        <v>0</v>
      </c>
      <c r="EC68" s="24"/>
      <c r="ED68" s="25"/>
      <c r="EE68" s="24"/>
      <c r="EF68" s="23">
        <f t="shared" si="811"/>
        <v>0</v>
      </c>
      <c r="EG68" s="24"/>
      <c r="EH68" s="25"/>
      <c r="EI68" s="24"/>
      <c r="EJ68" s="23">
        <f t="shared" si="812"/>
        <v>0</v>
      </c>
      <c r="EK68" s="24"/>
      <c r="EL68" s="25"/>
      <c r="EM68" s="24"/>
      <c r="EN68" s="144"/>
    </row>
    <row r="69" spans="2:144" ht="63" hidden="1" customHeight="1" x14ac:dyDescent="0.3">
      <c r="B69" s="127" t="s">
        <v>283</v>
      </c>
      <c r="C69" s="125">
        <v>5012</v>
      </c>
      <c r="D69" s="125" t="s">
        <v>181</v>
      </c>
      <c r="E69" s="128" t="s">
        <v>83</v>
      </c>
      <c r="F69" s="21" t="s">
        <v>284</v>
      </c>
      <c r="G69" s="21" t="s">
        <v>285</v>
      </c>
      <c r="H69" s="23">
        <f t="shared" si="777"/>
        <v>0</v>
      </c>
      <c r="I69" s="17">
        <f t="shared" si="882"/>
        <v>0</v>
      </c>
      <c r="J69" s="17">
        <f t="shared" si="883"/>
        <v>0</v>
      </c>
      <c r="K69" s="17">
        <f t="shared" si="884"/>
        <v>0</v>
      </c>
      <c r="L69" s="23">
        <f t="shared" si="607"/>
        <v>0</v>
      </c>
      <c r="M69" s="24"/>
      <c r="N69" s="25"/>
      <c r="O69" s="24"/>
      <c r="P69" s="23">
        <f t="shared" si="781"/>
        <v>0</v>
      </c>
      <c r="Q69" s="24"/>
      <c r="R69" s="25"/>
      <c r="S69" s="24"/>
      <c r="T69" s="23">
        <f t="shared" si="782"/>
        <v>0</v>
      </c>
      <c r="U69" s="24"/>
      <c r="V69" s="25"/>
      <c r="W69" s="24"/>
      <c r="X69" s="23">
        <f t="shared" si="783"/>
        <v>0</v>
      </c>
      <c r="Y69" s="24"/>
      <c r="Z69" s="25"/>
      <c r="AA69" s="24"/>
      <c r="AB69" s="23">
        <f t="shared" si="784"/>
        <v>0</v>
      </c>
      <c r="AC69" s="24"/>
      <c r="AD69" s="25"/>
      <c r="AE69" s="24"/>
      <c r="AF69" s="23">
        <f t="shared" si="785"/>
        <v>0</v>
      </c>
      <c r="AG69" s="24"/>
      <c r="AH69" s="25"/>
      <c r="AI69" s="24"/>
      <c r="AJ69" s="23">
        <f t="shared" si="786"/>
        <v>0</v>
      </c>
      <c r="AK69" s="24"/>
      <c r="AL69" s="25"/>
      <c r="AM69" s="24"/>
      <c r="AN69" s="23">
        <f t="shared" si="787"/>
        <v>0</v>
      </c>
      <c r="AO69" s="24"/>
      <c r="AP69" s="25"/>
      <c r="AQ69" s="24"/>
      <c r="AR69" s="23">
        <f t="shared" si="788"/>
        <v>0</v>
      </c>
      <c r="AS69" s="24"/>
      <c r="AT69" s="25"/>
      <c r="AU69" s="24"/>
      <c r="AV69" s="42">
        <f t="shared" si="789"/>
        <v>0</v>
      </c>
      <c r="AW69" s="95"/>
      <c r="AX69" s="96"/>
      <c r="AY69" s="95"/>
      <c r="AZ69" s="23">
        <f t="shared" si="790"/>
        <v>0</v>
      </c>
      <c r="BA69" s="24"/>
      <c r="BB69" s="25"/>
      <c r="BC69" s="24"/>
      <c r="BD69" s="23">
        <f t="shared" si="791"/>
        <v>0</v>
      </c>
      <c r="BE69" s="24"/>
      <c r="BF69" s="25"/>
      <c r="BG69" s="24"/>
      <c r="BH69" s="23">
        <f t="shared" si="792"/>
        <v>0</v>
      </c>
      <c r="BI69" s="24"/>
      <c r="BJ69" s="25"/>
      <c r="BK69" s="24"/>
      <c r="BL69" s="23">
        <f t="shared" si="793"/>
        <v>0</v>
      </c>
      <c r="BM69" s="24"/>
      <c r="BN69" s="25"/>
      <c r="BO69" s="24"/>
      <c r="BP69" s="23">
        <f t="shared" si="794"/>
        <v>0</v>
      </c>
      <c r="BQ69" s="24"/>
      <c r="BR69" s="25"/>
      <c r="BS69" s="24"/>
      <c r="BT69" s="23">
        <f t="shared" si="795"/>
        <v>0</v>
      </c>
      <c r="BU69" s="24"/>
      <c r="BV69" s="25"/>
      <c r="BW69" s="24"/>
      <c r="BX69" s="23">
        <f t="shared" si="796"/>
        <v>0</v>
      </c>
      <c r="BY69" s="24"/>
      <c r="BZ69" s="25"/>
      <c r="CA69" s="24"/>
      <c r="CB69" s="23">
        <f t="shared" si="797"/>
        <v>0</v>
      </c>
      <c r="CC69" s="24"/>
      <c r="CD69" s="25"/>
      <c r="CE69" s="24"/>
      <c r="CF69" s="23">
        <f t="shared" si="798"/>
        <v>0</v>
      </c>
      <c r="CG69" s="24"/>
      <c r="CH69" s="25"/>
      <c r="CI69" s="24"/>
      <c r="CJ69" s="23">
        <f t="shared" si="799"/>
        <v>0</v>
      </c>
      <c r="CK69" s="24"/>
      <c r="CL69" s="25"/>
      <c r="CM69" s="24"/>
      <c r="CN69" s="23">
        <f t="shared" si="800"/>
        <v>0</v>
      </c>
      <c r="CO69" s="24"/>
      <c r="CP69" s="25"/>
      <c r="CQ69" s="24"/>
      <c r="CR69" s="23">
        <f t="shared" si="801"/>
        <v>0</v>
      </c>
      <c r="CS69" s="24"/>
      <c r="CT69" s="25"/>
      <c r="CU69" s="24"/>
      <c r="CV69" s="23">
        <f t="shared" si="802"/>
        <v>0</v>
      </c>
      <c r="CW69" s="24"/>
      <c r="CX69" s="25"/>
      <c r="CY69" s="24"/>
      <c r="CZ69" s="23">
        <f t="shared" si="803"/>
        <v>0</v>
      </c>
      <c r="DA69" s="24"/>
      <c r="DB69" s="25"/>
      <c r="DC69" s="24"/>
      <c r="DD69" s="23">
        <f t="shared" si="804"/>
        <v>0</v>
      </c>
      <c r="DE69" s="24"/>
      <c r="DF69" s="25"/>
      <c r="DG69" s="24"/>
      <c r="DH69" s="23">
        <f t="shared" si="805"/>
        <v>0</v>
      </c>
      <c r="DI69" s="24"/>
      <c r="DJ69" s="25"/>
      <c r="DK69" s="24"/>
      <c r="DL69" s="23">
        <f t="shared" si="806"/>
        <v>0</v>
      </c>
      <c r="DM69" s="24"/>
      <c r="DN69" s="25"/>
      <c r="DO69" s="24"/>
      <c r="DP69" s="23">
        <f t="shared" si="807"/>
        <v>0</v>
      </c>
      <c r="DQ69" s="24"/>
      <c r="DR69" s="25"/>
      <c r="DS69" s="24"/>
      <c r="DT69" s="23">
        <f t="shared" si="808"/>
        <v>0</v>
      </c>
      <c r="DU69" s="24"/>
      <c r="DV69" s="25"/>
      <c r="DW69" s="24"/>
      <c r="DX69" s="23">
        <f t="shared" si="809"/>
        <v>0</v>
      </c>
      <c r="DY69" s="24"/>
      <c r="DZ69" s="25"/>
      <c r="EA69" s="24"/>
      <c r="EB69" s="23">
        <f t="shared" si="810"/>
        <v>0</v>
      </c>
      <c r="EC69" s="24"/>
      <c r="ED69" s="25"/>
      <c r="EE69" s="24"/>
      <c r="EF69" s="23">
        <f t="shared" si="811"/>
        <v>0</v>
      </c>
      <c r="EG69" s="24"/>
      <c r="EH69" s="25"/>
      <c r="EI69" s="24"/>
      <c r="EJ69" s="23">
        <f t="shared" si="812"/>
        <v>0</v>
      </c>
      <c r="EK69" s="24"/>
      <c r="EL69" s="25"/>
      <c r="EM69" s="24"/>
      <c r="EN69" s="144"/>
    </row>
    <row r="70" spans="2:144" ht="35.25" hidden="1" customHeight="1" x14ac:dyDescent="0.3">
      <c r="B70" s="121" t="s">
        <v>286</v>
      </c>
      <c r="C70" s="119">
        <v>5020</v>
      </c>
      <c r="D70" s="156" t="s">
        <v>171</v>
      </c>
      <c r="E70" s="156"/>
      <c r="F70" s="21"/>
      <c r="G70" s="21"/>
      <c r="H70" s="23">
        <f t="shared" ref="H70" si="885">H71+H72</f>
        <v>1045000</v>
      </c>
      <c r="I70" s="23">
        <f>I71+I72</f>
        <v>1045000</v>
      </c>
      <c r="J70" s="23">
        <f t="shared" ref="J70:K70" si="886">J71+J72</f>
        <v>0</v>
      </c>
      <c r="K70" s="23">
        <f t="shared" si="886"/>
        <v>0</v>
      </c>
      <c r="L70" s="23">
        <f t="shared" ref="L70:O70" si="887">L71+L72</f>
        <v>1045000</v>
      </c>
      <c r="M70" s="23">
        <f>M71+M72</f>
        <v>1045000</v>
      </c>
      <c r="N70" s="23">
        <f t="shared" si="887"/>
        <v>0</v>
      </c>
      <c r="O70" s="23">
        <f t="shared" si="887"/>
        <v>0</v>
      </c>
      <c r="P70" s="23">
        <f t="shared" ref="P70" si="888">P71+P72</f>
        <v>0</v>
      </c>
      <c r="Q70" s="23">
        <f>Q71+Q72</f>
        <v>0</v>
      </c>
      <c r="R70" s="23">
        <f t="shared" ref="R70:T70" si="889">R71+R72</f>
        <v>0</v>
      </c>
      <c r="S70" s="23">
        <f t="shared" si="889"/>
        <v>0</v>
      </c>
      <c r="T70" s="23">
        <f t="shared" si="889"/>
        <v>0</v>
      </c>
      <c r="U70" s="23">
        <f>U71+U72</f>
        <v>0</v>
      </c>
      <c r="V70" s="23">
        <f t="shared" ref="V70:X70" si="890">V71+V72</f>
        <v>0</v>
      </c>
      <c r="W70" s="23">
        <f t="shared" si="890"/>
        <v>0</v>
      </c>
      <c r="X70" s="23">
        <f t="shared" si="890"/>
        <v>0</v>
      </c>
      <c r="Y70" s="23">
        <f>Y71+Y72</f>
        <v>0</v>
      </c>
      <c r="Z70" s="23">
        <f t="shared" ref="Z70:AB70" si="891">Z71+Z72</f>
        <v>0</v>
      </c>
      <c r="AA70" s="23">
        <f t="shared" si="891"/>
        <v>0</v>
      </c>
      <c r="AB70" s="23">
        <f t="shared" si="891"/>
        <v>0</v>
      </c>
      <c r="AC70" s="23">
        <f>AC71+AC72</f>
        <v>0</v>
      </c>
      <c r="AD70" s="23">
        <f t="shared" ref="AD70:AF70" si="892">AD71+AD72</f>
        <v>0</v>
      </c>
      <c r="AE70" s="23">
        <f t="shared" si="892"/>
        <v>0</v>
      </c>
      <c r="AF70" s="23">
        <f t="shared" si="892"/>
        <v>0</v>
      </c>
      <c r="AG70" s="23">
        <f>AG71+AG72</f>
        <v>0</v>
      </c>
      <c r="AH70" s="23">
        <f t="shared" ref="AH70:AJ70" si="893">AH71+AH72</f>
        <v>0</v>
      </c>
      <c r="AI70" s="23">
        <f t="shared" si="893"/>
        <v>0</v>
      </c>
      <c r="AJ70" s="23">
        <f t="shared" si="893"/>
        <v>0</v>
      </c>
      <c r="AK70" s="23">
        <f>AK71+AK72</f>
        <v>0</v>
      </c>
      <c r="AL70" s="23">
        <f t="shared" ref="AL70:AN70" si="894">AL71+AL72</f>
        <v>0</v>
      </c>
      <c r="AM70" s="23">
        <f t="shared" si="894"/>
        <v>0</v>
      </c>
      <c r="AN70" s="23">
        <f t="shared" si="894"/>
        <v>0</v>
      </c>
      <c r="AO70" s="23">
        <f>AO71+AO72</f>
        <v>0</v>
      </c>
      <c r="AP70" s="23">
        <f t="shared" ref="AP70:AR70" si="895">AP71+AP72</f>
        <v>0</v>
      </c>
      <c r="AQ70" s="23">
        <f t="shared" si="895"/>
        <v>0</v>
      </c>
      <c r="AR70" s="23">
        <f t="shared" si="895"/>
        <v>0</v>
      </c>
      <c r="AS70" s="23">
        <f>AS71+AS72</f>
        <v>0</v>
      </c>
      <c r="AT70" s="23">
        <f t="shared" ref="AT70:AV70" si="896">AT71+AT72</f>
        <v>0</v>
      </c>
      <c r="AU70" s="23">
        <f t="shared" si="896"/>
        <v>0</v>
      </c>
      <c r="AV70" s="42">
        <f t="shared" si="896"/>
        <v>0</v>
      </c>
      <c r="AW70" s="42">
        <f>AW71+AW72</f>
        <v>0</v>
      </c>
      <c r="AX70" s="42">
        <f t="shared" ref="AX70:AZ70" si="897">AX71+AX72</f>
        <v>0</v>
      </c>
      <c r="AY70" s="42">
        <f t="shared" si="897"/>
        <v>0</v>
      </c>
      <c r="AZ70" s="23">
        <f t="shared" si="897"/>
        <v>0</v>
      </c>
      <c r="BA70" s="23">
        <f>BA71+BA72</f>
        <v>0</v>
      </c>
      <c r="BB70" s="23">
        <f t="shared" ref="BB70:BD70" si="898">BB71+BB72</f>
        <v>0</v>
      </c>
      <c r="BC70" s="23">
        <f t="shared" si="898"/>
        <v>0</v>
      </c>
      <c r="BD70" s="23">
        <f t="shared" si="898"/>
        <v>0</v>
      </c>
      <c r="BE70" s="23">
        <f>BE71+BE72</f>
        <v>0</v>
      </c>
      <c r="BF70" s="23">
        <f t="shared" ref="BF70:BH70" si="899">BF71+BF72</f>
        <v>0</v>
      </c>
      <c r="BG70" s="23">
        <f t="shared" si="899"/>
        <v>0</v>
      </c>
      <c r="BH70" s="23">
        <f t="shared" si="899"/>
        <v>0</v>
      </c>
      <c r="BI70" s="23">
        <f>BI71+BI72</f>
        <v>0</v>
      </c>
      <c r="BJ70" s="23">
        <f t="shared" ref="BJ70:BK70" si="900">BJ71+BJ72</f>
        <v>0</v>
      </c>
      <c r="BK70" s="23">
        <f t="shared" si="900"/>
        <v>0</v>
      </c>
      <c r="BL70" s="23">
        <f t="shared" ref="BL70" si="901">BL71+BL72</f>
        <v>0</v>
      </c>
      <c r="BM70" s="23">
        <f>BM71+BM72</f>
        <v>0</v>
      </c>
      <c r="BN70" s="23">
        <f t="shared" ref="BN70:BP70" si="902">BN71+BN72</f>
        <v>0</v>
      </c>
      <c r="BO70" s="23">
        <f t="shared" si="902"/>
        <v>0</v>
      </c>
      <c r="BP70" s="23">
        <f t="shared" si="902"/>
        <v>0</v>
      </c>
      <c r="BQ70" s="23">
        <f>BQ71+BQ72</f>
        <v>0</v>
      </c>
      <c r="BR70" s="23">
        <f t="shared" ref="BR70:BT70" si="903">BR71+BR72</f>
        <v>0</v>
      </c>
      <c r="BS70" s="23">
        <f t="shared" si="903"/>
        <v>0</v>
      </c>
      <c r="BT70" s="23">
        <f t="shared" si="903"/>
        <v>0</v>
      </c>
      <c r="BU70" s="23">
        <f>BU71+BU72</f>
        <v>0</v>
      </c>
      <c r="BV70" s="23">
        <f t="shared" ref="BV70:BX70" si="904">BV71+BV72</f>
        <v>0</v>
      </c>
      <c r="BW70" s="23">
        <f t="shared" si="904"/>
        <v>0</v>
      </c>
      <c r="BX70" s="23">
        <f t="shared" si="904"/>
        <v>0</v>
      </c>
      <c r="BY70" s="23">
        <f>BY71+BY72</f>
        <v>0</v>
      </c>
      <c r="BZ70" s="23">
        <f t="shared" ref="BZ70:CB70" si="905">BZ71+BZ72</f>
        <v>0</v>
      </c>
      <c r="CA70" s="23">
        <f t="shared" si="905"/>
        <v>0</v>
      </c>
      <c r="CB70" s="23">
        <f t="shared" si="905"/>
        <v>0</v>
      </c>
      <c r="CC70" s="23">
        <f>CC71+CC72</f>
        <v>0</v>
      </c>
      <c r="CD70" s="23">
        <f t="shared" ref="CD70:CF70" si="906">CD71+CD72</f>
        <v>0</v>
      </c>
      <c r="CE70" s="23">
        <f t="shared" si="906"/>
        <v>0</v>
      </c>
      <c r="CF70" s="23">
        <f t="shared" si="906"/>
        <v>0</v>
      </c>
      <c r="CG70" s="23">
        <f>CG71+CG72</f>
        <v>0</v>
      </c>
      <c r="CH70" s="23">
        <f t="shared" ref="CH70:CJ70" si="907">CH71+CH72</f>
        <v>0</v>
      </c>
      <c r="CI70" s="23">
        <f t="shared" si="907"/>
        <v>0</v>
      </c>
      <c r="CJ70" s="23">
        <f t="shared" si="907"/>
        <v>0</v>
      </c>
      <c r="CK70" s="23">
        <f>CK71+CK72</f>
        <v>0</v>
      </c>
      <c r="CL70" s="23">
        <f t="shared" ref="CL70:CN70" si="908">CL71+CL72</f>
        <v>0</v>
      </c>
      <c r="CM70" s="23">
        <f t="shared" si="908"/>
        <v>0</v>
      </c>
      <c r="CN70" s="23">
        <f t="shared" si="908"/>
        <v>0</v>
      </c>
      <c r="CO70" s="23">
        <f>CO71+CO72</f>
        <v>0</v>
      </c>
      <c r="CP70" s="23">
        <f t="shared" ref="CP70:CR70" si="909">CP71+CP72</f>
        <v>0</v>
      </c>
      <c r="CQ70" s="23">
        <f t="shared" si="909"/>
        <v>0</v>
      </c>
      <c r="CR70" s="23">
        <f t="shared" si="909"/>
        <v>0</v>
      </c>
      <c r="CS70" s="23">
        <f>CS71+CS72</f>
        <v>0</v>
      </c>
      <c r="CT70" s="23">
        <f t="shared" ref="CT70:CV70" si="910">CT71+CT72</f>
        <v>0</v>
      </c>
      <c r="CU70" s="23">
        <f t="shared" si="910"/>
        <v>0</v>
      </c>
      <c r="CV70" s="23">
        <f t="shared" si="910"/>
        <v>0</v>
      </c>
      <c r="CW70" s="23">
        <f>CW71+CW72</f>
        <v>0</v>
      </c>
      <c r="CX70" s="23">
        <f t="shared" ref="CX70:CZ70" si="911">CX71+CX72</f>
        <v>0</v>
      </c>
      <c r="CY70" s="23">
        <f t="shared" si="911"/>
        <v>0</v>
      </c>
      <c r="CZ70" s="23">
        <f t="shared" si="911"/>
        <v>0</v>
      </c>
      <c r="DA70" s="23">
        <f>DA71+DA72</f>
        <v>0</v>
      </c>
      <c r="DB70" s="23">
        <f t="shared" ref="DB70:DD70" si="912">DB71+DB72</f>
        <v>0</v>
      </c>
      <c r="DC70" s="23">
        <f t="shared" si="912"/>
        <v>0</v>
      </c>
      <c r="DD70" s="23">
        <f t="shared" si="912"/>
        <v>0</v>
      </c>
      <c r="DE70" s="23">
        <f>DE71+DE72</f>
        <v>0</v>
      </c>
      <c r="DF70" s="23">
        <f t="shared" ref="DF70:DH70" si="913">DF71+DF72</f>
        <v>0</v>
      </c>
      <c r="DG70" s="23">
        <f t="shared" si="913"/>
        <v>0</v>
      </c>
      <c r="DH70" s="23">
        <f t="shared" si="913"/>
        <v>0</v>
      </c>
      <c r="DI70" s="23">
        <f>DI71+DI72</f>
        <v>0</v>
      </c>
      <c r="DJ70" s="23">
        <f t="shared" ref="DJ70:DL70" si="914">DJ71+DJ72</f>
        <v>0</v>
      </c>
      <c r="DK70" s="23">
        <f t="shared" si="914"/>
        <v>0</v>
      </c>
      <c r="DL70" s="23">
        <f t="shared" si="914"/>
        <v>0</v>
      </c>
      <c r="DM70" s="23">
        <f>DM71+DM72</f>
        <v>0</v>
      </c>
      <c r="DN70" s="23">
        <f t="shared" ref="DN70:DP70" si="915">DN71+DN72</f>
        <v>0</v>
      </c>
      <c r="DO70" s="23">
        <f t="shared" si="915"/>
        <v>0</v>
      </c>
      <c r="DP70" s="23">
        <f t="shared" si="915"/>
        <v>0</v>
      </c>
      <c r="DQ70" s="23">
        <f>DQ71+DQ72</f>
        <v>0</v>
      </c>
      <c r="DR70" s="23">
        <f t="shared" ref="DR70:DT70" si="916">DR71+DR72</f>
        <v>0</v>
      </c>
      <c r="DS70" s="23">
        <f t="shared" si="916"/>
        <v>0</v>
      </c>
      <c r="DT70" s="23">
        <f t="shared" si="916"/>
        <v>0</v>
      </c>
      <c r="DU70" s="23">
        <f>DU71+DU72</f>
        <v>0</v>
      </c>
      <c r="DV70" s="23">
        <f t="shared" ref="DV70:DX70" si="917">DV71+DV72</f>
        <v>0</v>
      </c>
      <c r="DW70" s="23">
        <f t="shared" si="917"/>
        <v>0</v>
      </c>
      <c r="DX70" s="23">
        <f t="shared" si="917"/>
        <v>0</v>
      </c>
      <c r="DY70" s="23">
        <f>DY71+DY72</f>
        <v>0</v>
      </c>
      <c r="DZ70" s="23">
        <f t="shared" ref="DZ70:EB70" si="918">DZ71+DZ72</f>
        <v>0</v>
      </c>
      <c r="EA70" s="23">
        <f t="shared" si="918"/>
        <v>0</v>
      </c>
      <c r="EB70" s="23">
        <f t="shared" si="918"/>
        <v>0</v>
      </c>
      <c r="EC70" s="23">
        <f>EC71+EC72</f>
        <v>0</v>
      </c>
      <c r="ED70" s="23">
        <f t="shared" ref="ED70:EF70" si="919">ED71+ED72</f>
        <v>0</v>
      </c>
      <c r="EE70" s="23">
        <f t="shared" si="919"/>
        <v>0</v>
      </c>
      <c r="EF70" s="23">
        <f t="shared" si="919"/>
        <v>0</v>
      </c>
      <c r="EG70" s="23">
        <f>EG71+EG72</f>
        <v>0</v>
      </c>
      <c r="EH70" s="23">
        <f t="shared" ref="EH70:EJ70" si="920">EH71+EH72</f>
        <v>0</v>
      </c>
      <c r="EI70" s="23">
        <f t="shared" si="920"/>
        <v>0</v>
      </c>
      <c r="EJ70" s="23">
        <f t="shared" si="920"/>
        <v>0</v>
      </c>
      <c r="EK70" s="23">
        <f>EK71+EK72</f>
        <v>0</v>
      </c>
      <c r="EL70" s="23">
        <f t="shared" ref="EL70:EM70" si="921">EL71+EL72</f>
        <v>0</v>
      </c>
      <c r="EM70" s="23">
        <f t="shared" si="921"/>
        <v>0</v>
      </c>
      <c r="EN70" s="144"/>
    </row>
    <row r="71" spans="2:144" ht="77.25" hidden="1" customHeight="1" x14ac:dyDescent="0.3">
      <c r="B71" s="127" t="s">
        <v>287</v>
      </c>
      <c r="C71" s="125">
        <v>5021</v>
      </c>
      <c r="D71" s="125" t="s">
        <v>181</v>
      </c>
      <c r="E71" s="128" t="s">
        <v>169</v>
      </c>
      <c r="F71" s="21" t="s">
        <v>357</v>
      </c>
      <c r="G71" s="21" t="s">
        <v>356</v>
      </c>
      <c r="H71" s="23">
        <f t="shared" ref="H71:H72" si="922">I71+J71</f>
        <v>585000</v>
      </c>
      <c r="I71" s="17">
        <f t="shared" ref="I71:I72" si="923">M71+Q71+U71+Y71+AC71+AG71+AK71+AO71+AS71+AW71+BA71+BE71+BI71+BM71+BQ71+BU71+BY71+CC71+CG71+CK71+CO71+CS71+CW71+DE71+DI71+DM71+DQ71+DU71+DY71+EC71+EG71+EK71</f>
        <v>585000</v>
      </c>
      <c r="J71" s="17">
        <f t="shared" ref="J71:J72" si="924">N71+R71+V71+Z71+AD71+AH71+AL71+AP71+AT71+AX71+BB71+BF71+BJ71+BN71+BR71+BV71+BZ71+CD71+CH71+CL71+CP71+CT71+CX71+DF71+DJ71+DN71+DR71+DV71+DZ71+ED71+EH71+EL71</f>
        <v>0</v>
      </c>
      <c r="K71" s="17">
        <f t="shared" ref="K71:K72" si="925">O71+S71+W71+AA71+AE71+AI71+AM71+AQ71+AU71+AY71+BC71+BG71+BK71+BO71+BS71+BW71+CA71+CE71+CI71+CM71+CQ71+CU71+CY71+DG71+DK71+DO71+DS71+DW71+EA71+EE71+EI71+EM71</f>
        <v>0</v>
      </c>
      <c r="L71" s="23">
        <f t="shared" si="607"/>
        <v>585000</v>
      </c>
      <c r="M71" s="24">
        <v>585000</v>
      </c>
      <c r="N71" s="24"/>
      <c r="O71" s="24"/>
      <c r="P71" s="23">
        <f t="shared" ref="P71:P72" si="926">Q71+R71</f>
        <v>0</v>
      </c>
      <c r="Q71" s="24"/>
      <c r="R71" s="24"/>
      <c r="S71" s="24"/>
      <c r="T71" s="23">
        <f t="shared" ref="T71:T72" si="927">U71+V71</f>
        <v>0</v>
      </c>
      <c r="U71" s="24"/>
      <c r="V71" s="24"/>
      <c r="W71" s="24"/>
      <c r="X71" s="23">
        <f t="shared" ref="X71:X72" si="928">Y71+Z71</f>
        <v>0</v>
      </c>
      <c r="Y71" s="24"/>
      <c r="Z71" s="24"/>
      <c r="AA71" s="24"/>
      <c r="AB71" s="23">
        <f t="shared" ref="AB71:AB72" si="929">AC71+AD71</f>
        <v>0</v>
      </c>
      <c r="AC71" s="24"/>
      <c r="AD71" s="24"/>
      <c r="AE71" s="24"/>
      <c r="AF71" s="23">
        <f t="shared" ref="AF71:AF72" si="930">AG71+AH71</f>
        <v>0</v>
      </c>
      <c r="AG71" s="24"/>
      <c r="AH71" s="24"/>
      <c r="AI71" s="24"/>
      <c r="AJ71" s="23">
        <f t="shared" ref="AJ71:AJ72" si="931">AK71+AL71</f>
        <v>0</v>
      </c>
      <c r="AK71" s="24"/>
      <c r="AL71" s="24"/>
      <c r="AM71" s="24"/>
      <c r="AN71" s="23">
        <f t="shared" ref="AN71:AN72" si="932">AO71+AP71</f>
        <v>0</v>
      </c>
      <c r="AO71" s="24"/>
      <c r="AP71" s="24"/>
      <c r="AQ71" s="24"/>
      <c r="AR71" s="23">
        <f t="shared" ref="AR71:AR72" si="933">AS71+AT71</f>
        <v>0</v>
      </c>
      <c r="AS71" s="24"/>
      <c r="AT71" s="24"/>
      <c r="AU71" s="24"/>
      <c r="AV71" s="42">
        <f t="shared" ref="AV71:AV72" si="934">AW71+AX71</f>
        <v>0</v>
      </c>
      <c r="AW71" s="95"/>
      <c r="AX71" s="95"/>
      <c r="AY71" s="95"/>
      <c r="AZ71" s="23">
        <f t="shared" ref="AZ71:AZ72" si="935">BA71+BB71</f>
        <v>0</v>
      </c>
      <c r="BA71" s="24"/>
      <c r="BB71" s="24"/>
      <c r="BC71" s="24"/>
      <c r="BD71" s="23">
        <f t="shared" ref="BD71:BD72" si="936">BE71+BF71</f>
        <v>0</v>
      </c>
      <c r="BE71" s="24"/>
      <c r="BF71" s="24"/>
      <c r="BG71" s="24"/>
      <c r="BH71" s="23">
        <f t="shared" ref="BH71:BH72" si="937">BI71+BJ71</f>
        <v>0</v>
      </c>
      <c r="BI71" s="24"/>
      <c r="BJ71" s="24"/>
      <c r="BK71" s="24"/>
      <c r="BL71" s="23">
        <f t="shared" ref="BL71:BL72" si="938">BM71+BN71</f>
        <v>0</v>
      </c>
      <c r="BM71" s="24"/>
      <c r="BN71" s="24"/>
      <c r="BO71" s="24"/>
      <c r="BP71" s="23">
        <f t="shared" ref="BP71:BP72" si="939">BQ71+BR71</f>
        <v>0</v>
      </c>
      <c r="BQ71" s="24"/>
      <c r="BR71" s="24"/>
      <c r="BS71" s="24"/>
      <c r="BT71" s="23">
        <f t="shared" ref="BT71:BT72" si="940">BU71+BV71</f>
        <v>0</v>
      </c>
      <c r="BU71" s="24"/>
      <c r="BV71" s="24"/>
      <c r="BW71" s="24"/>
      <c r="BX71" s="23">
        <f t="shared" ref="BX71:BX72" si="941">BY71+BZ71</f>
        <v>0</v>
      </c>
      <c r="BY71" s="24"/>
      <c r="BZ71" s="24"/>
      <c r="CA71" s="24"/>
      <c r="CB71" s="23">
        <f t="shared" ref="CB71:CB72" si="942">CC71+CD71</f>
        <v>0</v>
      </c>
      <c r="CC71" s="24"/>
      <c r="CD71" s="24"/>
      <c r="CE71" s="24"/>
      <c r="CF71" s="23">
        <f t="shared" ref="CF71:CF72" si="943">CG71+CH71</f>
        <v>0</v>
      </c>
      <c r="CG71" s="24"/>
      <c r="CH71" s="24"/>
      <c r="CI71" s="24"/>
      <c r="CJ71" s="23">
        <f t="shared" ref="CJ71:CJ72" si="944">CK71+CL71</f>
        <v>0</v>
      </c>
      <c r="CK71" s="24"/>
      <c r="CL71" s="24"/>
      <c r="CM71" s="24"/>
      <c r="CN71" s="23">
        <f t="shared" ref="CN71:CN72" si="945">CO71+CP71</f>
        <v>0</v>
      </c>
      <c r="CO71" s="24"/>
      <c r="CP71" s="24"/>
      <c r="CQ71" s="24"/>
      <c r="CR71" s="23">
        <f t="shared" ref="CR71:CR72" si="946">CS71+CT71</f>
        <v>0</v>
      </c>
      <c r="CS71" s="24"/>
      <c r="CT71" s="24"/>
      <c r="CU71" s="24"/>
      <c r="CV71" s="23">
        <f t="shared" ref="CV71:CV72" si="947">CW71+CX71</f>
        <v>0</v>
      </c>
      <c r="CW71" s="24"/>
      <c r="CX71" s="24"/>
      <c r="CY71" s="24"/>
      <c r="CZ71" s="23">
        <f t="shared" ref="CZ71:CZ72" si="948">DA71+DB71</f>
        <v>0</v>
      </c>
      <c r="DA71" s="24"/>
      <c r="DB71" s="24"/>
      <c r="DC71" s="24"/>
      <c r="DD71" s="23">
        <f t="shared" ref="DD71:DD72" si="949">DE71+DF71</f>
        <v>0</v>
      </c>
      <c r="DE71" s="24"/>
      <c r="DF71" s="24"/>
      <c r="DG71" s="24"/>
      <c r="DH71" s="23">
        <f t="shared" ref="DH71:DH72" si="950">DI71+DJ71</f>
        <v>0</v>
      </c>
      <c r="DI71" s="24"/>
      <c r="DJ71" s="24"/>
      <c r="DK71" s="24"/>
      <c r="DL71" s="23">
        <f t="shared" ref="DL71:DL72" si="951">DM71+DN71</f>
        <v>0</v>
      </c>
      <c r="DM71" s="24"/>
      <c r="DN71" s="24"/>
      <c r="DO71" s="24"/>
      <c r="DP71" s="23">
        <f t="shared" ref="DP71:DP72" si="952">DQ71+DR71</f>
        <v>0</v>
      </c>
      <c r="DQ71" s="24"/>
      <c r="DR71" s="24"/>
      <c r="DS71" s="24"/>
      <c r="DT71" s="23">
        <f t="shared" ref="DT71:DT72" si="953">DU71+DV71</f>
        <v>0</v>
      </c>
      <c r="DU71" s="24"/>
      <c r="DV71" s="24"/>
      <c r="DW71" s="24"/>
      <c r="DX71" s="23">
        <f t="shared" ref="DX71:DX72" si="954">DY71+DZ71</f>
        <v>0</v>
      </c>
      <c r="DY71" s="24"/>
      <c r="DZ71" s="24"/>
      <c r="EA71" s="24"/>
      <c r="EB71" s="23">
        <f t="shared" ref="EB71:EB72" si="955">EC71+ED71</f>
        <v>0</v>
      </c>
      <c r="EC71" s="24"/>
      <c r="ED71" s="24"/>
      <c r="EE71" s="24"/>
      <c r="EF71" s="23">
        <f t="shared" ref="EF71:EF72" si="956">EG71+EH71</f>
        <v>0</v>
      </c>
      <c r="EG71" s="24"/>
      <c r="EH71" s="24"/>
      <c r="EI71" s="24"/>
      <c r="EJ71" s="23">
        <f t="shared" ref="EJ71:EJ72" si="957">EK71+EL71</f>
        <v>0</v>
      </c>
      <c r="EK71" s="24"/>
      <c r="EL71" s="24"/>
      <c r="EM71" s="24"/>
      <c r="EN71" s="144"/>
    </row>
    <row r="72" spans="2:144" ht="70.5" hidden="1" customHeight="1" x14ac:dyDescent="0.3">
      <c r="B72" s="127" t="s">
        <v>288</v>
      </c>
      <c r="C72" s="125">
        <v>5022</v>
      </c>
      <c r="D72" s="125" t="s">
        <v>181</v>
      </c>
      <c r="E72" s="128" t="s">
        <v>170</v>
      </c>
      <c r="F72" s="21" t="s">
        <v>357</v>
      </c>
      <c r="G72" s="21" t="s">
        <v>356</v>
      </c>
      <c r="H72" s="23">
        <f t="shared" si="922"/>
        <v>460000</v>
      </c>
      <c r="I72" s="17">
        <f t="shared" si="923"/>
        <v>460000</v>
      </c>
      <c r="J72" s="17">
        <f t="shared" si="924"/>
        <v>0</v>
      </c>
      <c r="K72" s="17">
        <f t="shared" si="925"/>
        <v>0</v>
      </c>
      <c r="L72" s="23">
        <f t="shared" si="607"/>
        <v>460000</v>
      </c>
      <c r="M72" s="24">
        <v>460000</v>
      </c>
      <c r="N72" s="25"/>
      <c r="O72" s="24"/>
      <c r="P72" s="23">
        <f t="shared" si="926"/>
        <v>0</v>
      </c>
      <c r="Q72" s="24"/>
      <c r="R72" s="25"/>
      <c r="S72" s="24"/>
      <c r="T72" s="23">
        <f t="shared" si="927"/>
        <v>0</v>
      </c>
      <c r="U72" s="24"/>
      <c r="V72" s="25"/>
      <c r="W72" s="24"/>
      <c r="X72" s="23">
        <f t="shared" si="928"/>
        <v>0</v>
      </c>
      <c r="Y72" s="24"/>
      <c r="Z72" s="25"/>
      <c r="AA72" s="24"/>
      <c r="AB72" s="23">
        <f t="shared" si="929"/>
        <v>0</v>
      </c>
      <c r="AC72" s="24"/>
      <c r="AD72" s="25"/>
      <c r="AE72" s="24"/>
      <c r="AF72" s="23">
        <f t="shared" si="930"/>
        <v>0</v>
      </c>
      <c r="AG72" s="24"/>
      <c r="AH72" s="25"/>
      <c r="AI72" s="24"/>
      <c r="AJ72" s="23">
        <f t="shared" si="931"/>
        <v>0</v>
      </c>
      <c r="AK72" s="24"/>
      <c r="AL72" s="25"/>
      <c r="AM72" s="24"/>
      <c r="AN72" s="23">
        <f t="shared" si="932"/>
        <v>0</v>
      </c>
      <c r="AO72" s="24"/>
      <c r="AP72" s="25"/>
      <c r="AQ72" s="24"/>
      <c r="AR72" s="23">
        <f t="shared" si="933"/>
        <v>0</v>
      </c>
      <c r="AS72" s="24"/>
      <c r="AT72" s="25"/>
      <c r="AU72" s="24"/>
      <c r="AV72" s="42">
        <f t="shared" si="934"/>
        <v>0</v>
      </c>
      <c r="AW72" s="95"/>
      <c r="AX72" s="96"/>
      <c r="AY72" s="95"/>
      <c r="AZ72" s="23">
        <f t="shared" si="935"/>
        <v>0</v>
      </c>
      <c r="BA72" s="24"/>
      <c r="BB72" s="25"/>
      <c r="BC72" s="24"/>
      <c r="BD72" s="23">
        <f t="shared" si="936"/>
        <v>0</v>
      </c>
      <c r="BE72" s="24"/>
      <c r="BF72" s="25"/>
      <c r="BG72" s="24"/>
      <c r="BH72" s="23">
        <f t="shared" si="937"/>
        <v>0</v>
      </c>
      <c r="BI72" s="24"/>
      <c r="BJ72" s="25"/>
      <c r="BK72" s="24"/>
      <c r="BL72" s="23">
        <f t="shared" si="938"/>
        <v>0</v>
      </c>
      <c r="BM72" s="24"/>
      <c r="BN72" s="25"/>
      <c r="BO72" s="24"/>
      <c r="BP72" s="23">
        <f t="shared" si="939"/>
        <v>0</v>
      </c>
      <c r="BQ72" s="24"/>
      <c r="BR72" s="25"/>
      <c r="BS72" s="24"/>
      <c r="BT72" s="23">
        <f t="shared" si="940"/>
        <v>0</v>
      </c>
      <c r="BU72" s="24"/>
      <c r="BV72" s="25"/>
      <c r="BW72" s="24"/>
      <c r="BX72" s="23">
        <f t="shared" si="941"/>
        <v>0</v>
      </c>
      <c r="BY72" s="24"/>
      <c r="BZ72" s="25"/>
      <c r="CA72" s="24"/>
      <c r="CB72" s="23">
        <f t="shared" si="942"/>
        <v>0</v>
      </c>
      <c r="CC72" s="24"/>
      <c r="CD72" s="25"/>
      <c r="CE72" s="24"/>
      <c r="CF72" s="23">
        <f t="shared" si="943"/>
        <v>0</v>
      </c>
      <c r="CG72" s="24"/>
      <c r="CH72" s="25"/>
      <c r="CI72" s="24"/>
      <c r="CJ72" s="23">
        <f t="shared" si="944"/>
        <v>0</v>
      </c>
      <c r="CK72" s="24"/>
      <c r="CL72" s="25"/>
      <c r="CM72" s="24"/>
      <c r="CN72" s="23">
        <f t="shared" si="945"/>
        <v>0</v>
      </c>
      <c r="CO72" s="24"/>
      <c r="CP72" s="25"/>
      <c r="CQ72" s="24"/>
      <c r="CR72" s="23">
        <f t="shared" si="946"/>
        <v>0</v>
      </c>
      <c r="CS72" s="24"/>
      <c r="CT72" s="25"/>
      <c r="CU72" s="24"/>
      <c r="CV72" s="23">
        <f t="shared" si="947"/>
        <v>0</v>
      </c>
      <c r="CW72" s="24"/>
      <c r="CX72" s="25"/>
      <c r="CY72" s="24"/>
      <c r="CZ72" s="23">
        <f t="shared" si="948"/>
        <v>0</v>
      </c>
      <c r="DA72" s="24"/>
      <c r="DB72" s="25"/>
      <c r="DC72" s="24"/>
      <c r="DD72" s="23">
        <f t="shared" si="949"/>
        <v>0</v>
      </c>
      <c r="DE72" s="24"/>
      <c r="DF72" s="25"/>
      <c r="DG72" s="24"/>
      <c r="DH72" s="23">
        <f t="shared" si="950"/>
        <v>0</v>
      </c>
      <c r="DI72" s="24"/>
      <c r="DJ72" s="25"/>
      <c r="DK72" s="24"/>
      <c r="DL72" s="23">
        <f t="shared" si="951"/>
        <v>0</v>
      </c>
      <c r="DM72" s="24"/>
      <c r="DN72" s="25"/>
      <c r="DO72" s="24"/>
      <c r="DP72" s="23">
        <f t="shared" si="952"/>
        <v>0</v>
      </c>
      <c r="DQ72" s="24"/>
      <c r="DR72" s="25"/>
      <c r="DS72" s="24"/>
      <c r="DT72" s="23">
        <f t="shared" si="953"/>
        <v>0</v>
      </c>
      <c r="DU72" s="24"/>
      <c r="DV72" s="25"/>
      <c r="DW72" s="24"/>
      <c r="DX72" s="23">
        <f t="shared" si="954"/>
        <v>0</v>
      </c>
      <c r="DY72" s="24"/>
      <c r="DZ72" s="25"/>
      <c r="EA72" s="24"/>
      <c r="EB72" s="23">
        <f t="shared" si="955"/>
        <v>0</v>
      </c>
      <c r="EC72" s="24"/>
      <c r="ED72" s="25"/>
      <c r="EE72" s="24"/>
      <c r="EF72" s="23">
        <f t="shared" si="956"/>
        <v>0</v>
      </c>
      <c r="EG72" s="24"/>
      <c r="EH72" s="25"/>
      <c r="EI72" s="24"/>
      <c r="EJ72" s="23">
        <f t="shared" si="957"/>
        <v>0</v>
      </c>
      <c r="EK72" s="24"/>
      <c r="EL72" s="25"/>
      <c r="EM72" s="24"/>
      <c r="EN72" s="144"/>
    </row>
    <row r="73" spans="2:144" ht="35.25" hidden="1" customHeight="1" x14ac:dyDescent="0.3">
      <c r="B73" s="121" t="s">
        <v>289</v>
      </c>
      <c r="C73" s="119">
        <v>5030</v>
      </c>
      <c r="D73" s="156" t="s">
        <v>172</v>
      </c>
      <c r="E73" s="156"/>
      <c r="F73" s="21"/>
      <c r="G73" s="21"/>
      <c r="H73" s="23">
        <f t="shared" ref="H73" si="958">H74+H75+H76</f>
        <v>48670269</v>
      </c>
      <c r="I73" s="23">
        <f>I74+I75+I76</f>
        <v>48670269</v>
      </c>
      <c r="J73" s="23">
        <f t="shared" ref="J73:K73" si="959">J74+J75+J76</f>
        <v>0</v>
      </c>
      <c r="K73" s="23">
        <f t="shared" si="959"/>
        <v>0</v>
      </c>
      <c r="L73" s="23">
        <f t="shared" ref="L73:O73" si="960">L74+L75+L76</f>
        <v>47535186</v>
      </c>
      <c r="M73" s="23">
        <f>M74+M75+M76</f>
        <v>47535186</v>
      </c>
      <c r="N73" s="23">
        <f t="shared" si="960"/>
        <v>0</v>
      </c>
      <c r="O73" s="23">
        <f t="shared" si="960"/>
        <v>0</v>
      </c>
      <c r="P73" s="23">
        <f t="shared" ref="P73" si="961">P74+P75+P76</f>
        <v>0</v>
      </c>
      <c r="Q73" s="23">
        <f>Q74+Q75+Q76</f>
        <v>0</v>
      </c>
      <c r="R73" s="23">
        <f t="shared" ref="R73:T73" si="962">R74+R75+R76</f>
        <v>0</v>
      </c>
      <c r="S73" s="23">
        <f t="shared" si="962"/>
        <v>0</v>
      </c>
      <c r="T73" s="23">
        <f t="shared" si="962"/>
        <v>0</v>
      </c>
      <c r="U73" s="23">
        <f>U74+U75+U76</f>
        <v>0</v>
      </c>
      <c r="V73" s="23">
        <f t="shared" ref="V73:X73" si="963">V74+V75+V76</f>
        <v>0</v>
      </c>
      <c r="W73" s="23">
        <f t="shared" si="963"/>
        <v>0</v>
      </c>
      <c r="X73" s="23">
        <f t="shared" si="963"/>
        <v>0</v>
      </c>
      <c r="Y73" s="23">
        <f>Y74+Y75+Y76</f>
        <v>0</v>
      </c>
      <c r="Z73" s="23">
        <f t="shared" ref="Z73:AB73" si="964">Z74+Z75+Z76</f>
        <v>0</v>
      </c>
      <c r="AA73" s="23">
        <f t="shared" si="964"/>
        <v>0</v>
      </c>
      <c r="AB73" s="23">
        <f t="shared" si="964"/>
        <v>0</v>
      </c>
      <c r="AC73" s="23">
        <f>AC74+AC75+AC76</f>
        <v>0</v>
      </c>
      <c r="AD73" s="23">
        <f t="shared" ref="AD73:AF73" si="965">AD74+AD75+AD76</f>
        <v>0</v>
      </c>
      <c r="AE73" s="23">
        <f t="shared" si="965"/>
        <v>0</v>
      </c>
      <c r="AF73" s="23">
        <f t="shared" si="965"/>
        <v>0</v>
      </c>
      <c r="AG73" s="23">
        <f>AG74+AG75+AG76</f>
        <v>0</v>
      </c>
      <c r="AH73" s="23">
        <f t="shared" ref="AH73:AJ73" si="966">AH74+AH75+AH76</f>
        <v>0</v>
      </c>
      <c r="AI73" s="23">
        <f t="shared" si="966"/>
        <v>0</v>
      </c>
      <c r="AJ73" s="23">
        <f t="shared" si="966"/>
        <v>0</v>
      </c>
      <c r="AK73" s="23">
        <f>AK74+AK75+AK76</f>
        <v>0</v>
      </c>
      <c r="AL73" s="23">
        <f t="shared" ref="AL73:AN73" si="967">AL74+AL75+AL76</f>
        <v>0</v>
      </c>
      <c r="AM73" s="23">
        <f t="shared" si="967"/>
        <v>0</v>
      </c>
      <c r="AN73" s="23">
        <f t="shared" si="967"/>
        <v>0</v>
      </c>
      <c r="AO73" s="23">
        <f>AO74+AO75+AO76</f>
        <v>0</v>
      </c>
      <c r="AP73" s="23">
        <f t="shared" ref="AP73:AR73" si="968">AP74+AP75+AP76</f>
        <v>0</v>
      </c>
      <c r="AQ73" s="23">
        <f t="shared" si="968"/>
        <v>0</v>
      </c>
      <c r="AR73" s="23">
        <f t="shared" si="968"/>
        <v>1135083</v>
      </c>
      <c r="AS73" s="23">
        <f>AS74+AS75+AS76</f>
        <v>1135083</v>
      </c>
      <c r="AT73" s="23">
        <f t="shared" ref="AT73:AV73" si="969">AT74+AT75+AT76</f>
        <v>0</v>
      </c>
      <c r="AU73" s="23">
        <f t="shared" si="969"/>
        <v>0</v>
      </c>
      <c r="AV73" s="42">
        <f t="shared" si="969"/>
        <v>0</v>
      </c>
      <c r="AW73" s="42">
        <f>AW74+AW75+AW76</f>
        <v>0</v>
      </c>
      <c r="AX73" s="42">
        <f t="shared" ref="AX73:AZ73" si="970">AX74+AX75+AX76</f>
        <v>0</v>
      </c>
      <c r="AY73" s="42">
        <f t="shared" si="970"/>
        <v>0</v>
      </c>
      <c r="AZ73" s="23">
        <f t="shared" si="970"/>
        <v>0</v>
      </c>
      <c r="BA73" s="23">
        <f>BA74+BA75+BA76</f>
        <v>0</v>
      </c>
      <c r="BB73" s="23">
        <f t="shared" ref="BB73:BD73" si="971">BB74+BB75+BB76</f>
        <v>0</v>
      </c>
      <c r="BC73" s="23">
        <f t="shared" si="971"/>
        <v>0</v>
      </c>
      <c r="BD73" s="23">
        <f t="shared" si="971"/>
        <v>0</v>
      </c>
      <c r="BE73" s="23">
        <f>BE74+BE75+BE76</f>
        <v>0</v>
      </c>
      <c r="BF73" s="23">
        <f t="shared" ref="BF73:BH73" si="972">BF74+BF75+BF76</f>
        <v>0</v>
      </c>
      <c r="BG73" s="23">
        <f t="shared" si="972"/>
        <v>0</v>
      </c>
      <c r="BH73" s="23">
        <f t="shared" si="972"/>
        <v>0</v>
      </c>
      <c r="BI73" s="23">
        <f>BI74+BI75+BI76</f>
        <v>0</v>
      </c>
      <c r="BJ73" s="23">
        <f t="shared" ref="BJ73:BK73" si="973">BJ74+BJ75+BJ76</f>
        <v>0</v>
      </c>
      <c r="BK73" s="23">
        <f t="shared" si="973"/>
        <v>0</v>
      </c>
      <c r="BL73" s="23">
        <f t="shared" ref="BL73" si="974">BL74+BL75+BL76</f>
        <v>0</v>
      </c>
      <c r="BM73" s="23">
        <f>BM74+BM75+BM76</f>
        <v>0</v>
      </c>
      <c r="BN73" s="23">
        <f t="shared" ref="BN73:BP73" si="975">BN74+BN75+BN76</f>
        <v>0</v>
      </c>
      <c r="BO73" s="23">
        <f t="shared" si="975"/>
        <v>0</v>
      </c>
      <c r="BP73" s="23">
        <f t="shared" si="975"/>
        <v>0</v>
      </c>
      <c r="BQ73" s="23">
        <f>BQ74+BQ75+BQ76</f>
        <v>0</v>
      </c>
      <c r="BR73" s="23">
        <f t="shared" ref="BR73:BT73" si="976">BR74+BR75+BR76</f>
        <v>0</v>
      </c>
      <c r="BS73" s="23">
        <f t="shared" si="976"/>
        <v>0</v>
      </c>
      <c r="BT73" s="23">
        <f t="shared" si="976"/>
        <v>0</v>
      </c>
      <c r="BU73" s="23">
        <f>BU74+BU75+BU76</f>
        <v>0</v>
      </c>
      <c r="BV73" s="23">
        <f t="shared" ref="BV73:BX73" si="977">BV74+BV75+BV76</f>
        <v>0</v>
      </c>
      <c r="BW73" s="23">
        <f t="shared" si="977"/>
        <v>0</v>
      </c>
      <c r="BX73" s="23">
        <f t="shared" si="977"/>
        <v>0</v>
      </c>
      <c r="BY73" s="23">
        <f>BY74+BY75+BY76</f>
        <v>0</v>
      </c>
      <c r="BZ73" s="23">
        <f t="shared" ref="BZ73:CB73" si="978">BZ74+BZ75+BZ76</f>
        <v>0</v>
      </c>
      <c r="CA73" s="23">
        <f t="shared" si="978"/>
        <v>0</v>
      </c>
      <c r="CB73" s="23">
        <f t="shared" si="978"/>
        <v>0</v>
      </c>
      <c r="CC73" s="23">
        <f>CC74+CC75+CC76</f>
        <v>0</v>
      </c>
      <c r="CD73" s="23">
        <f t="shared" ref="CD73:CF73" si="979">CD74+CD75+CD76</f>
        <v>0</v>
      </c>
      <c r="CE73" s="23">
        <f t="shared" si="979"/>
        <v>0</v>
      </c>
      <c r="CF73" s="23">
        <f t="shared" si="979"/>
        <v>0</v>
      </c>
      <c r="CG73" s="23">
        <f>CG74+CG75+CG76</f>
        <v>0</v>
      </c>
      <c r="CH73" s="23">
        <f t="shared" ref="CH73:CJ73" si="980">CH74+CH75+CH76</f>
        <v>0</v>
      </c>
      <c r="CI73" s="23">
        <f t="shared" si="980"/>
        <v>0</v>
      </c>
      <c r="CJ73" s="23">
        <f t="shared" si="980"/>
        <v>0</v>
      </c>
      <c r="CK73" s="23">
        <f>CK74+CK75+CK76</f>
        <v>0</v>
      </c>
      <c r="CL73" s="23">
        <f t="shared" ref="CL73:CN73" si="981">CL74+CL75+CL76</f>
        <v>0</v>
      </c>
      <c r="CM73" s="23">
        <f t="shared" si="981"/>
        <v>0</v>
      </c>
      <c r="CN73" s="23">
        <f t="shared" si="981"/>
        <v>0</v>
      </c>
      <c r="CO73" s="23">
        <f>CO74+CO75+CO76</f>
        <v>0</v>
      </c>
      <c r="CP73" s="23">
        <f t="shared" ref="CP73:CR73" si="982">CP74+CP75+CP76</f>
        <v>0</v>
      </c>
      <c r="CQ73" s="23">
        <f t="shared" si="982"/>
        <v>0</v>
      </c>
      <c r="CR73" s="23">
        <f t="shared" si="982"/>
        <v>0</v>
      </c>
      <c r="CS73" s="23">
        <f>CS74+CS75+CS76</f>
        <v>0</v>
      </c>
      <c r="CT73" s="23">
        <f t="shared" ref="CT73:CV73" si="983">CT74+CT75+CT76</f>
        <v>0</v>
      </c>
      <c r="CU73" s="23">
        <f t="shared" si="983"/>
        <v>0</v>
      </c>
      <c r="CV73" s="23">
        <f t="shared" si="983"/>
        <v>0</v>
      </c>
      <c r="CW73" s="23">
        <f>CW74+CW75+CW76</f>
        <v>0</v>
      </c>
      <c r="CX73" s="23">
        <f t="shared" ref="CX73:CZ73" si="984">CX74+CX75+CX76</f>
        <v>0</v>
      </c>
      <c r="CY73" s="23">
        <f t="shared" si="984"/>
        <v>0</v>
      </c>
      <c r="CZ73" s="23">
        <f t="shared" si="984"/>
        <v>0</v>
      </c>
      <c r="DA73" s="23">
        <f>DA74+DA75+DA76</f>
        <v>0</v>
      </c>
      <c r="DB73" s="23">
        <f t="shared" ref="DB73:DD73" si="985">DB74+DB75+DB76</f>
        <v>0</v>
      </c>
      <c r="DC73" s="23">
        <f t="shared" si="985"/>
        <v>0</v>
      </c>
      <c r="DD73" s="23">
        <f t="shared" si="985"/>
        <v>0</v>
      </c>
      <c r="DE73" s="23">
        <f>DE74+DE75+DE76</f>
        <v>0</v>
      </c>
      <c r="DF73" s="23">
        <f t="shared" ref="DF73:DH73" si="986">DF74+DF75+DF76</f>
        <v>0</v>
      </c>
      <c r="DG73" s="23">
        <f t="shared" si="986"/>
        <v>0</v>
      </c>
      <c r="DH73" s="23">
        <f t="shared" si="986"/>
        <v>0</v>
      </c>
      <c r="DI73" s="23">
        <f>DI74+DI75+DI76</f>
        <v>0</v>
      </c>
      <c r="DJ73" s="23">
        <f t="shared" ref="DJ73:DL73" si="987">DJ74+DJ75+DJ76</f>
        <v>0</v>
      </c>
      <c r="DK73" s="23">
        <f t="shared" si="987"/>
        <v>0</v>
      </c>
      <c r="DL73" s="23">
        <f t="shared" si="987"/>
        <v>0</v>
      </c>
      <c r="DM73" s="23">
        <f>DM74+DM75+DM76</f>
        <v>0</v>
      </c>
      <c r="DN73" s="23">
        <f t="shared" ref="DN73:DP73" si="988">DN74+DN75+DN76</f>
        <v>0</v>
      </c>
      <c r="DO73" s="23">
        <f t="shared" si="988"/>
        <v>0</v>
      </c>
      <c r="DP73" s="23">
        <f t="shared" si="988"/>
        <v>0</v>
      </c>
      <c r="DQ73" s="23">
        <f>DQ74+DQ75+DQ76</f>
        <v>0</v>
      </c>
      <c r="DR73" s="23">
        <f t="shared" ref="DR73:DT73" si="989">DR74+DR75+DR76</f>
        <v>0</v>
      </c>
      <c r="DS73" s="23">
        <f t="shared" si="989"/>
        <v>0</v>
      </c>
      <c r="DT73" s="23">
        <f t="shared" si="989"/>
        <v>0</v>
      </c>
      <c r="DU73" s="23">
        <f>DU74+DU75+DU76</f>
        <v>0</v>
      </c>
      <c r="DV73" s="23">
        <f t="shared" ref="DV73:DX73" si="990">DV74+DV75+DV76</f>
        <v>0</v>
      </c>
      <c r="DW73" s="23">
        <f t="shared" si="990"/>
        <v>0</v>
      </c>
      <c r="DX73" s="23">
        <f t="shared" si="990"/>
        <v>0</v>
      </c>
      <c r="DY73" s="23">
        <f>DY74+DY75+DY76</f>
        <v>0</v>
      </c>
      <c r="DZ73" s="23">
        <f t="shared" ref="DZ73:EB73" si="991">DZ74+DZ75+DZ76</f>
        <v>0</v>
      </c>
      <c r="EA73" s="23">
        <f t="shared" si="991"/>
        <v>0</v>
      </c>
      <c r="EB73" s="23">
        <f t="shared" si="991"/>
        <v>0</v>
      </c>
      <c r="EC73" s="23">
        <f>EC74+EC75+EC76</f>
        <v>0</v>
      </c>
      <c r="ED73" s="23">
        <f t="shared" ref="ED73:EF73" si="992">ED74+ED75+ED76</f>
        <v>0</v>
      </c>
      <c r="EE73" s="23">
        <f t="shared" si="992"/>
        <v>0</v>
      </c>
      <c r="EF73" s="23">
        <f t="shared" si="992"/>
        <v>0</v>
      </c>
      <c r="EG73" s="23">
        <f>EG74+EG75+EG76</f>
        <v>0</v>
      </c>
      <c r="EH73" s="23">
        <f t="shared" ref="EH73:EJ73" si="993">EH74+EH75+EH76</f>
        <v>0</v>
      </c>
      <c r="EI73" s="23">
        <f t="shared" si="993"/>
        <v>0</v>
      </c>
      <c r="EJ73" s="23">
        <f t="shared" si="993"/>
        <v>0</v>
      </c>
      <c r="EK73" s="23">
        <f>EK74+EK75+EK76</f>
        <v>0</v>
      </c>
      <c r="EL73" s="23">
        <f t="shared" ref="EL73:EM73" si="994">EL74+EL75+EL76</f>
        <v>0</v>
      </c>
      <c r="EM73" s="23">
        <f t="shared" si="994"/>
        <v>0</v>
      </c>
      <c r="EN73" s="144"/>
    </row>
    <row r="74" spans="2:144" ht="82.5" hidden="1" customHeight="1" x14ac:dyDescent="0.3">
      <c r="B74" s="127" t="s">
        <v>290</v>
      </c>
      <c r="C74" s="125">
        <v>5031</v>
      </c>
      <c r="D74" s="125" t="s">
        <v>181</v>
      </c>
      <c r="E74" s="128" t="s">
        <v>173</v>
      </c>
      <c r="F74" s="21" t="s">
        <v>357</v>
      </c>
      <c r="G74" s="21" t="s">
        <v>356</v>
      </c>
      <c r="H74" s="23">
        <f t="shared" ref="H74:H88" si="995">I74+J74</f>
        <v>17084240</v>
      </c>
      <c r="I74" s="17">
        <f t="shared" ref="I74:I76" si="996">M74+Q74+U74+Y74+AC74+AG74+AK74+AO74+AS74+AW74+BA74+BE74+BI74+BM74+BQ74+BU74+BY74+CC74+CG74+CK74+CO74+CS74+CW74+DE74+DI74+DM74+DQ74+DU74+DY74+EC74+EG74+EK74</f>
        <v>17084240</v>
      </c>
      <c r="J74" s="17">
        <f t="shared" ref="J74:J76" si="997">N74+R74+V74+Z74+AD74+AH74+AL74+AP74+AT74+AX74+BB74+BF74+BJ74+BN74+BR74+BV74+BZ74+CD74+CH74+CL74+CP74+CT74+CX74+DF74+DJ74+DN74+DR74+DV74+DZ74+ED74+EH74+EL74</f>
        <v>0</v>
      </c>
      <c r="K74" s="17">
        <f t="shared" ref="K74:K76" si="998">O74+S74+W74+AA74+AE74+AI74+AM74+AQ74+AU74+AY74+BC74+BG74+BK74+BO74+BS74+BW74+CA74+CE74+CI74+CM74+CQ74+CU74+CY74+DG74+DK74+DO74+DS74+DW74+EA74+EE74+EI74+EM74</f>
        <v>0</v>
      </c>
      <c r="L74" s="23">
        <f t="shared" si="607"/>
        <v>17084240</v>
      </c>
      <c r="M74" s="24">
        <v>17084240</v>
      </c>
      <c r="N74" s="24"/>
      <c r="O74" s="24"/>
      <c r="P74" s="23">
        <f t="shared" ref="P74:P88" si="999">Q74+R74</f>
        <v>0</v>
      </c>
      <c r="Q74" s="24"/>
      <c r="R74" s="24"/>
      <c r="S74" s="24"/>
      <c r="T74" s="23">
        <f t="shared" ref="T74:T88" si="1000">U74+V74</f>
        <v>0</v>
      </c>
      <c r="U74" s="24"/>
      <c r="V74" s="24"/>
      <c r="W74" s="24"/>
      <c r="X74" s="23">
        <f t="shared" ref="X74:X88" si="1001">Y74+Z74</f>
        <v>0</v>
      </c>
      <c r="Y74" s="24"/>
      <c r="Z74" s="24"/>
      <c r="AA74" s="24"/>
      <c r="AB74" s="23">
        <f t="shared" ref="AB74:AB88" si="1002">AC74+AD74</f>
        <v>0</v>
      </c>
      <c r="AC74" s="24"/>
      <c r="AD74" s="24"/>
      <c r="AE74" s="24"/>
      <c r="AF74" s="23">
        <f t="shared" ref="AF74:AF88" si="1003">AG74+AH74</f>
        <v>0</v>
      </c>
      <c r="AG74" s="24"/>
      <c r="AH74" s="24"/>
      <c r="AI74" s="24"/>
      <c r="AJ74" s="23">
        <f t="shared" ref="AJ74:AJ88" si="1004">AK74+AL74</f>
        <v>0</v>
      </c>
      <c r="AK74" s="24"/>
      <c r="AL74" s="24"/>
      <c r="AM74" s="24"/>
      <c r="AN74" s="23">
        <f t="shared" ref="AN74:AN88" si="1005">AO74+AP74</f>
        <v>0</v>
      </c>
      <c r="AO74" s="24"/>
      <c r="AP74" s="24"/>
      <c r="AQ74" s="24"/>
      <c r="AR74" s="23">
        <f t="shared" ref="AR74:AR88" si="1006">AS74+AT74</f>
        <v>0</v>
      </c>
      <c r="AS74" s="24"/>
      <c r="AT74" s="24"/>
      <c r="AU74" s="24"/>
      <c r="AV74" s="42">
        <f t="shared" ref="AV74:AV88" si="1007">AW74+AX74</f>
        <v>0</v>
      </c>
      <c r="AW74" s="95"/>
      <c r="AX74" s="95"/>
      <c r="AY74" s="95"/>
      <c r="AZ74" s="23">
        <f t="shared" ref="AZ74:AZ88" si="1008">BA74+BB74</f>
        <v>0</v>
      </c>
      <c r="BA74" s="24"/>
      <c r="BB74" s="24"/>
      <c r="BC74" s="24"/>
      <c r="BD74" s="23">
        <f t="shared" ref="BD74:BD88" si="1009">BE74+BF74</f>
        <v>0</v>
      </c>
      <c r="BE74" s="24"/>
      <c r="BF74" s="24"/>
      <c r="BG74" s="24"/>
      <c r="BH74" s="23">
        <f t="shared" ref="BH74:BH90" si="1010">BI74+BJ74</f>
        <v>0</v>
      </c>
      <c r="BI74" s="24"/>
      <c r="BJ74" s="24"/>
      <c r="BK74" s="24"/>
      <c r="BL74" s="23">
        <f t="shared" ref="BL74:BL88" si="1011">BM74+BN74</f>
        <v>0</v>
      </c>
      <c r="BM74" s="24"/>
      <c r="BN74" s="24"/>
      <c r="BO74" s="24"/>
      <c r="BP74" s="23">
        <f t="shared" ref="BP74:BP88" si="1012">BQ74+BR74</f>
        <v>0</v>
      </c>
      <c r="BQ74" s="24"/>
      <c r="BR74" s="24"/>
      <c r="BS74" s="24"/>
      <c r="BT74" s="23">
        <f t="shared" ref="BT74:BT88" si="1013">BU74+BV74</f>
        <v>0</v>
      </c>
      <c r="BU74" s="24"/>
      <c r="BV74" s="24"/>
      <c r="BW74" s="24"/>
      <c r="BX74" s="23">
        <f t="shared" ref="BX74:BX88" si="1014">BY74+BZ74</f>
        <v>0</v>
      </c>
      <c r="BY74" s="24"/>
      <c r="BZ74" s="24"/>
      <c r="CA74" s="24"/>
      <c r="CB74" s="23">
        <f t="shared" ref="CB74:CB88" si="1015">CC74+CD74</f>
        <v>0</v>
      </c>
      <c r="CC74" s="24"/>
      <c r="CD74" s="24"/>
      <c r="CE74" s="24"/>
      <c r="CF74" s="23">
        <f t="shared" ref="CF74:CF88" si="1016">CG74+CH74</f>
        <v>0</v>
      </c>
      <c r="CG74" s="24"/>
      <c r="CH74" s="24"/>
      <c r="CI74" s="24"/>
      <c r="CJ74" s="23">
        <f t="shared" ref="CJ74:CJ88" si="1017">CK74+CL74</f>
        <v>0</v>
      </c>
      <c r="CK74" s="24"/>
      <c r="CL74" s="24"/>
      <c r="CM74" s="24"/>
      <c r="CN74" s="23">
        <f t="shared" ref="CN74:CN88" si="1018">CO74+CP74</f>
        <v>0</v>
      </c>
      <c r="CO74" s="24"/>
      <c r="CP74" s="24"/>
      <c r="CQ74" s="24"/>
      <c r="CR74" s="23">
        <f t="shared" ref="CR74:CR88" si="1019">CS74+CT74</f>
        <v>0</v>
      </c>
      <c r="CS74" s="24"/>
      <c r="CT74" s="24"/>
      <c r="CU74" s="24"/>
      <c r="CV74" s="23">
        <f t="shared" ref="CV74:CV88" si="1020">CW74+CX74</f>
        <v>0</v>
      </c>
      <c r="CW74" s="24"/>
      <c r="CX74" s="24"/>
      <c r="CY74" s="24"/>
      <c r="CZ74" s="23">
        <f t="shared" ref="CZ74:CZ88" si="1021">DA74+DB74</f>
        <v>0</v>
      </c>
      <c r="DA74" s="24"/>
      <c r="DB74" s="24"/>
      <c r="DC74" s="24"/>
      <c r="DD74" s="23">
        <f t="shared" ref="DD74:DD88" si="1022">DE74+DF74</f>
        <v>0</v>
      </c>
      <c r="DE74" s="24"/>
      <c r="DF74" s="24"/>
      <c r="DG74" s="24"/>
      <c r="DH74" s="23">
        <f t="shared" ref="DH74:DH88" si="1023">DI74+DJ74</f>
        <v>0</v>
      </c>
      <c r="DI74" s="24"/>
      <c r="DJ74" s="24"/>
      <c r="DK74" s="24"/>
      <c r="DL74" s="23">
        <f t="shared" ref="DL74:DL88" si="1024">DM74+DN74</f>
        <v>0</v>
      </c>
      <c r="DM74" s="24"/>
      <c r="DN74" s="24"/>
      <c r="DO74" s="24"/>
      <c r="DP74" s="23">
        <f t="shared" ref="DP74:DP88" si="1025">DQ74+DR74</f>
        <v>0</v>
      </c>
      <c r="DQ74" s="24"/>
      <c r="DR74" s="24"/>
      <c r="DS74" s="24"/>
      <c r="DT74" s="23">
        <f t="shared" ref="DT74:DT88" si="1026">DU74+DV74</f>
        <v>0</v>
      </c>
      <c r="DU74" s="24"/>
      <c r="DV74" s="24"/>
      <c r="DW74" s="24"/>
      <c r="DX74" s="23">
        <f t="shared" ref="DX74:DX88" si="1027">DY74+DZ74</f>
        <v>0</v>
      </c>
      <c r="DY74" s="24"/>
      <c r="DZ74" s="24"/>
      <c r="EA74" s="24"/>
      <c r="EB74" s="23">
        <f t="shared" ref="EB74:EB88" si="1028">EC74+ED74</f>
        <v>0</v>
      </c>
      <c r="EC74" s="24"/>
      <c r="ED74" s="24"/>
      <c r="EE74" s="24"/>
      <c r="EF74" s="23">
        <f t="shared" ref="EF74:EF88" si="1029">EG74+EH74</f>
        <v>0</v>
      </c>
      <c r="EG74" s="24"/>
      <c r="EH74" s="24"/>
      <c r="EI74" s="24"/>
      <c r="EJ74" s="23">
        <f t="shared" ref="EJ74:EJ88" si="1030">EK74+EL74</f>
        <v>0</v>
      </c>
      <c r="EK74" s="24"/>
      <c r="EL74" s="24"/>
      <c r="EM74" s="24"/>
      <c r="EN74" s="144"/>
    </row>
    <row r="75" spans="2:144" ht="78.75" hidden="1" customHeight="1" x14ac:dyDescent="0.3">
      <c r="B75" s="127" t="s">
        <v>291</v>
      </c>
      <c r="C75" s="125">
        <v>5032</v>
      </c>
      <c r="D75" s="125" t="s">
        <v>181</v>
      </c>
      <c r="E75" s="128" t="s">
        <v>174</v>
      </c>
      <c r="F75" s="21" t="s">
        <v>357</v>
      </c>
      <c r="G75" s="21" t="s">
        <v>356</v>
      </c>
      <c r="H75" s="23">
        <f t="shared" si="995"/>
        <v>19332029</v>
      </c>
      <c r="I75" s="17">
        <f t="shared" si="996"/>
        <v>19332029</v>
      </c>
      <c r="J75" s="17">
        <f t="shared" si="997"/>
        <v>0</v>
      </c>
      <c r="K75" s="17">
        <f t="shared" si="998"/>
        <v>0</v>
      </c>
      <c r="L75" s="23">
        <f t="shared" si="607"/>
        <v>18196946</v>
      </c>
      <c r="M75" s="24">
        <v>18196946</v>
      </c>
      <c r="N75" s="25"/>
      <c r="O75" s="24"/>
      <c r="P75" s="23">
        <f t="shared" si="999"/>
        <v>0</v>
      </c>
      <c r="Q75" s="24"/>
      <c r="R75" s="25"/>
      <c r="S75" s="24"/>
      <c r="T75" s="23">
        <f t="shared" si="1000"/>
        <v>0</v>
      </c>
      <c r="U75" s="24"/>
      <c r="V75" s="25"/>
      <c r="W75" s="24"/>
      <c r="X75" s="23">
        <f t="shared" si="1001"/>
        <v>0</v>
      </c>
      <c r="Y75" s="24"/>
      <c r="Z75" s="25"/>
      <c r="AA75" s="24"/>
      <c r="AB75" s="23">
        <f t="shared" si="1002"/>
        <v>0</v>
      </c>
      <c r="AC75" s="24"/>
      <c r="AD75" s="25"/>
      <c r="AE75" s="24"/>
      <c r="AF75" s="23">
        <f t="shared" si="1003"/>
        <v>0</v>
      </c>
      <c r="AG75" s="24"/>
      <c r="AH75" s="25"/>
      <c r="AI75" s="24"/>
      <c r="AJ75" s="23">
        <f t="shared" si="1004"/>
        <v>0</v>
      </c>
      <c r="AK75" s="24"/>
      <c r="AL75" s="25"/>
      <c r="AM75" s="24"/>
      <c r="AN75" s="23">
        <f t="shared" si="1005"/>
        <v>0</v>
      </c>
      <c r="AO75" s="24"/>
      <c r="AP75" s="25"/>
      <c r="AQ75" s="24"/>
      <c r="AR75" s="23">
        <f t="shared" si="1006"/>
        <v>1135083</v>
      </c>
      <c r="AS75" s="24">
        <v>1135083</v>
      </c>
      <c r="AT75" s="25"/>
      <c r="AU75" s="24"/>
      <c r="AV75" s="42">
        <f t="shared" si="1007"/>
        <v>0</v>
      </c>
      <c r="AW75" s="95"/>
      <c r="AX75" s="96"/>
      <c r="AY75" s="95"/>
      <c r="AZ75" s="23">
        <f t="shared" si="1008"/>
        <v>0</v>
      </c>
      <c r="BA75" s="24"/>
      <c r="BB75" s="25"/>
      <c r="BC75" s="24"/>
      <c r="BD75" s="23">
        <f t="shared" si="1009"/>
        <v>0</v>
      </c>
      <c r="BE75" s="24"/>
      <c r="BF75" s="25"/>
      <c r="BG75" s="24"/>
      <c r="BH75" s="23">
        <f t="shared" si="1010"/>
        <v>0</v>
      </c>
      <c r="BI75" s="24"/>
      <c r="BJ75" s="25"/>
      <c r="BK75" s="24"/>
      <c r="BL75" s="23">
        <f t="shared" si="1011"/>
        <v>0</v>
      </c>
      <c r="BM75" s="24"/>
      <c r="BN75" s="25"/>
      <c r="BO75" s="24"/>
      <c r="BP75" s="23">
        <f t="shared" si="1012"/>
        <v>0</v>
      </c>
      <c r="BQ75" s="24"/>
      <c r="BR75" s="25"/>
      <c r="BS75" s="24"/>
      <c r="BT75" s="23">
        <f t="shared" si="1013"/>
        <v>0</v>
      </c>
      <c r="BU75" s="24"/>
      <c r="BV75" s="25"/>
      <c r="BW75" s="24"/>
      <c r="BX75" s="23">
        <f t="shared" si="1014"/>
        <v>0</v>
      </c>
      <c r="BY75" s="24"/>
      <c r="BZ75" s="25"/>
      <c r="CA75" s="24"/>
      <c r="CB75" s="23">
        <f t="shared" si="1015"/>
        <v>0</v>
      </c>
      <c r="CC75" s="24"/>
      <c r="CD75" s="25"/>
      <c r="CE75" s="24"/>
      <c r="CF75" s="23">
        <f t="shared" si="1016"/>
        <v>0</v>
      </c>
      <c r="CG75" s="24"/>
      <c r="CH75" s="25"/>
      <c r="CI75" s="24"/>
      <c r="CJ75" s="23">
        <f t="shared" si="1017"/>
        <v>0</v>
      </c>
      <c r="CK75" s="24"/>
      <c r="CL75" s="25"/>
      <c r="CM75" s="24"/>
      <c r="CN75" s="23">
        <f t="shared" si="1018"/>
        <v>0</v>
      </c>
      <c r="CO75" s="24"/>
      <c r="CP75" s="25"/>
      <c r="CQ75" s="24"/>
      <c r="CR75" s="23">
        <f t="shared" si="1019"/>
        <v>0</v>
      </c>
      <c r="CS75" s="24"/>
      <c r="CT75" s="25"/>
      <c r="CU75" s="24"/>
      <c r="CV75" s="23">
        <f t="shared" si="1020"/>
        <v>0</v>
      </c>
      <c r="CW75" s="24"/>
      <c r="CX75" s="25"/>
      <c r="CY75" s="24"/>
      <c r="CZ75" s="23">
        <f t="shared" si="1021"/>
        <v>0</v>
      </c>
      <c r="DA75" s="24"/>
      <c r="DB75" s="25"/>
      <c r="DC75" s="24"/>
      <c r="DD75" s="23">
        <f t="shared" si="1022"/>
        <v>0</v>
      </c>
      <c r="DE75" s="24"/>
      <c r="DF75" s="25"/>
      <c r="DG75" s="24"/>
      <c r="DH75" s="23">
        <f t="shared" si="1023"/>
        <v>0</v>
      </c>
      <c r="DI75" s="24"/>
      <c r="DJ75" s="25"/>
      <c r="DK75" s="24"/>
      <c r="DL75" s="23">
        <f t="shared" si="1024"/>
        <v>0</v>
      </c>
      <c r="DM75" s="24"/>
      <c r="DN75" s="25"/>
      <c r="DO75" s="24"/>
      <c r="DP75" s="23">
        <f t="shared" si="1025"/>
        <v>0</v>
      </c>
      <c r="DQ75" s="24"/>
      <c r="DR75" s="25"/>
      <c r="DS75" s="24"/>
      <c r="DT75" s="23">
        <f t="shared" si="1026"/>
        <v>0</v>
      </c>
      <c r="DU75" s="24"/>
      <c r="DV75" s="25"/>
      <c r="DW75" s="24"/>
      <c r="DX75" s="23">
        <f t="shared" si="1027"/>
        <v>0</v>
      </c>
      <c r="DY75" s="24"/>
      <c r="DZ75" s="25"/>
      <c r="EA75" s="24"/>
      <c r="EB75" s="23">
        <f t="shared" si="1028"/>
        <v>0</v>
      </c>
      <c r="EC75" s="24"/>
      <c r="ED75" s="25"/>
      <c r="EE75" s="24"/>
      <c r="EF75" s="23">
        <f t="shared" si="1029"/>
        <v>0</v>
      </c>
      <c r="EG75" s="24"/>
      <c r="EH75" s="25"/>
      <c r="EI75" s="24"/>
      <c r="EJ75" s="23">
        <f t="shared" si="1030"/>
        <v>0</v>
      </c>
      <c r="EK75" s="24"/>
      <c r="EL75" s="25"/>
      <c r="EM75" s="24"/>
      <c r="EN75" s="144"/>
    </row>
    <row r="76" spans="2:144" ht="77.25" hidden="1" customHeight="1" x14ac:dyDescent="0.3">
      <c r="B76" s="127" t="s">
        <v>292</v>
      </c>
      <c r="C76" s="125">
        <v>5033</v>
      </c>
      <c r="D76" s="125" t="s">
        <v>181</v>
      </c>
      <c r="E76" s="128" t="s">
        <v>176</v>
      </c>
      <c r="F76" s="21" t="s">
        <v>357</v>
      </c>
      <c r="G76" s="21" t="s">
        <v>356</v>
      </c>
      <c r="H76" s="23">
        <f t="shared" si="995"/>
        <v>12254000</v>
      </c>
      <c r="I76" s="17">
        <f t="shared" si="996"/>
        <v>12254000</v>
      </c>
      <c r="J76" s="17">
        <f t="shared" si="997"/>
        <v>0</v>
      </c>
      <c r="K76" s="17">
        <f t="shared" si="998"/>
        <v>0</v>
      </c>
      <c r="L76" s="23">
        <f t="shared" si="607"/>
        <v>12254000</v>
      </c>
      <c r="M76" s="24">
        <v>12254000</v>
      </c>
      <c r="N76" s="24"/>
      <c r="O76" s="24"/>
      <c r="P76" s="23">
        <f t="shared" si="999"/>
        <v>0</v>
      </c>
      <c r="Q76" s="24"/>
      <c r="R76" s="24"/>
      <c r="S76" s="24"/>
      <c r="T76" s="23">
        <f t="shared" si="1000"/>
        <v>0</v>
      </c>
      <c r="U76" s="24"/>
      <c r="V76" s="24"/>
      <c r="W76" s="24"/>
      <c r="X76" s="23">
        <f t="shared" si="1001"/>
        <v>0</v>
      </c>
      <c r="Y76" s="24"/>
      <c r="Z76" s="24"/>
      <c r="AA76" s="24"/>
      <c r="AB76" s="23">
        <f t="shared" si="1002"/>
        <v>0</v>
      </c>
      <c r="AC76" s="24"/>
      <c r="AD76" s="24"/>
      <c r="AE76" s="24"/>
      <c r="AF76" s="23">
        <f t="shared" si="1003"/>
        <v>0</v>
      </c>
      <c r="AG76" s="24"/>
      <c r="AH76" s="24"/>
      <c r="AI76" s="24"/>
      <c r="AJ76" s="23">
        <f t="shared" si="1004"/>
        <v>0</v>
      </c>
      <c r="AK76" s="24"/>
      <c r="AL76" s="24"/>
      <c r="AM76" s="24"/>
      <c r="AN76" s="23">
        <f t="shared" si="1005"/>
        <v>0</v>
      </c>
      <c r="AO76" s="24"/>
      <c r="AP76" s="24"/>
      <c r="AQ76" s="24"/>
      <c r="AR76" s="23">
        <f t="shared" si="1006"/>
        <v>0</v>
      </c>
      <c r="AS76" s="24"/>
      <c r="AT76" s="24"/>
      <c r="AU76" s="24"/>
      <c r="AV76" s="42">
        <f t="shared" si="1007"/>
        <v>0</v>
      </c>
      <c r="AW76" s="95"/>
      <c r="AX76" s="95"/>
      <c r="AY76" s="95"/>
      <c r="AZ76" s="23">
        <f t="shared" si="1008"/>
        <v>0</v>
      </c>
      <c r="BA76" s="24"/>
      <c r="BB76" s="24"/>
      <c r="BC76" s="24"/>
      <c r="BD76" s="23">
        <f t="shared" si="1009"/>
        <v>0</v>
      </c>
      <c r="BE76" s="24"/>
      <c r="BF76" s="24"/>
      <c r="BG76" s="24"/>
      <c r="BH76" s="23">
        <f t="shared" si="1010"/>
        <v>0</v>
      </c>
      <c r="BI76" s="24"/>
      <c r="BJ76" s="24"/>
      <c r="BK76" s="24"/>
      <c r="BL76" s="23">
        <f t="shared" si="1011"/>
        <v>0</v>
      </c>
      <c r="BM76" s="24"/>
      <c r="BN76" s="24"/>
      <c r="BO76" s="24"/>
      <c r="BP76" s="23">
        <f t="shared" si="1012"/>
        <v>0</v>
      </c>
      <c r="BQ76" s="24"/>
      <c r="BR76" s="24"/>
      <c r="BS76" s="24"/>
      <c r="BT76" s="23">
        <f t="shared" si="1013"/>
        <v>0</v>
      </c>
      <c r="BU76" s="24"/>
      <c r="BV76" s="24"/>
      <c r="BW76" s="24"/>
      <c r="BX76" s="23">
        <f t="shared" si="1014"/>
        <v>0</v>
      </c>
      <c r="BY76" s="24"/>
      <c r="BZ76" s="24"/>
      <c r="CA76" s="24"/>
      <c r="CB76" s="23">
        <f t="shared" si="1015"/>
        <v>0</v>
      </c>
      <c r="CC76" s="24"/>
      <c r="CD76" s="24"/>
      <c r="CE76" s="24"/>
      <c r="CF76" s="23">
        <f t="shared" si="1016"/>
        <v>0</v>
      </c>
      <c r="CG76" s="24"/>
      <c r="CH76" s="24"/>
      <c r="CI76" s="24"/>
      <c r="CJ76" s="23">
        <f t="shared" si="1017"/>
        <v>0</v>
      </c>
      <c r="CK76" s="24"/>
      <c r="CL76" s="24"/>
      <c r="CM76" s="24"/>
      <c r="CN76" s="23">
        <f t="shared" si="1018"/>
        <v>0</v>
      </c>
      <c r="CO76" s="24"/>
      <c r="CP76" s="24"/>
      <c r="CQ76" s="24"/>
      <c r="CR76" s="23">
        <f t="shared" si="1019"/>
        <v>0</v>
      </c>
      <c r="CS76" s="24"/>
      <c r="CT76" s="24"/>
      <c r="CU76" s="24"/>
      <c r="CV76" s="23">
        <f t="shared" si="1020"/>
        <v>0</v>
      </c>
      <c r="CW76" s="24"/>
      <c r="CX76" s="24"/>
      <c r="CY76" s="24"/>
      <c r="CZ76" s="23">
        <f t="shared" si="1021"/>
        <v>0</v>
      </c>
      <c r="DA76" s="24"/>
      <c r="DB76" s="24"/>
      <c r="DC76" s="24"/>
      <c r="DD76" s="23">
        <f t="shared" si="1022"/>
        <v>0</v>
      </c>
      <c r="DE76" s="24"/>
      <c r="DF76" s="24"/>
      <c r="DG76" s="24"/>
      <c r="DH76" s="23">
        <f t="shared" si="1023"/>
        <v>0</v>
      </c>
      <c r="DI76" s="24"/>
      <c r="DJ76" s="24"/>
      <c r="DK76" s="24"/>
      <c r="DL76" s="23">
        <f t="shared" si="1024"/>
        <v>0</v>
      </c>
      <c r="DM76" s="24"/>
      <c r="DN76" s="24"/>
      <c r="DO76" s="24"/>
      <c r="DP76" s="23">
        <f t="shared" si="1025"/>
        <v>0</v>
      </c>
      <c r="DQ76" s="24"/>
      <c r="DR76" s="24"/>
      <c r="DS76" s="24"/>
      <c r="DT76" s="23">
        <f t="shared" si="1026"/>
        <v>0</v>
      </c>
      <c r="DU76" s="24"/>
      <c r="DV76" s="24"/>
      <c r="DW76" s="24"/>
      <c r="DX76" s="23">
        <f t="shared" si="1027"/>
        <v>0</v>
      </c>
      <c r="DY76" s="24"/>
      <c r="DZ76" s="24"/>
      <c r="EA76" s="24"/>
      <c r="EB76" s="23">
        <f t="shared" si="1028"/>
        <v>0</v>
      </c>
      <c r="EC76" s="24"/>
      <c r="ED76" s="24"/>
      <c r="EE76" s="24"/>
      <c r="EF76" s="23">
        <f t="shared" si="1029"/>
        <v>0</v>
      </c>
      <c r="EG76" s="24"/>
      <c r="EH76" s="24"/>
      <c r="EI76" s="24"/>
      <c r="EJ76" s="23">
        <f t="shared" si="1030"/>
        <v>0</v>
      </c>
      <c r="EK76" s="24"/>
      <c r="EL76" s="24"/>
      <c r="EM76" s="24"/>
      <c r="EN76" s="144"/>
    </row>
    <row r="77" spans="2:144" ht="35.25" hidden="1" customHeight="1" x14ac:dyDescent="0.3">
      <c r="B77" s="121" t="s">
        <v>293</v>
      </c>
      <c r="C77" s="119">
        <v>5040</v>
      </c>
      <c r="D77" s="156" t="s">
        <v>84</v>
      </c>
      <c r="E77" s="156"/>
      <c r="F77" s="21"/>
      <c r="G77" s="21"/>
      <c r="H77" s="23">
        <f t="shared" si="995"/>
        <v>3811766</v>
      </c>
      <c r="I77" s="23">
        <f>I78+I79</f>
        <v>3453840</v>
      </c>
      <c r="J77" s="23">
        <f>J78+J79</f>
        <v>357926</v>
      </c>
      <c r="K77" s="23">
        <f>K78+K79</f>
        <v>357926</v>
      </c>
      <c r="L77" s="23">
        <f t="shared" si="607"/>
        <v>3811766</v>
      </c>
      <c r="M77" s="23">
        <f>M78+M79</f>
        <v>3811766</v>
      </c>
      <c r="N77" s="23">
        <f>N78+N79</f>
        <v>0</v>
      </c>
      <c r="O77" s="23">
        <f>O78+O79</f>
        <v>0</v>
      </c>
      <c r="P77" s="23">
        <f t="shared" si="999"/>
        <v>0</v>
      </c>
      <c r="Q77" s="23">
        <f>Q78+Q79</f>
        <v>0</v>
      </c>
      <c r="R77" s="23">
        <f>R78+R79</f>
        <v>0</v>
      </c>
      <c r="S77" s="23">
        <f>S78+S79</f>
        <v>0</v>
      </c>
      <c r="T77" s="23">
        <f t="shared" si="1000"/>
        <v>0</v>
      </c>
      <c r="U77" s="23">
        <f>U78+U79</f>
        <v>0</v>
      </c>
      <c r="V77" s="23">
        <f>V78+V79</f>
        <v>0</v>
      </c>
      <c r="W77" s="23">
        <f>W78+W79</f>
        <v>0</v>
      </c>
      <c r="X77" s="23">
        <f t="shared" si="1001"/>
        <v>0</v>
      </c>
      <c r="Y77" s="23">
        <f>Y78+Y79</f>
        <v>0</v>
      </c>
      <c r="Z77" s="23">
        <f>Z78+Z79</f>
        <v>0</v>
      </c>
      <c r="AA77" s="23">
        <f>AA78+AA79</f>
        <v>0</v>
      </c>
      <c r="AB77" s="23">
        <f t="shared" si="1002"/>
        <v>0</v>
      </c>
      <c r="AC77" s="23">
        <f>AC78+AC79</f>
        <v>0</v>
      </c>
      <c r="AD77" s="23">
        <f>AD78+AD79</f>
        <v>0</v>
      </c>
      <c r="AE77" s="23">
        <f>AE78+AE79</f>
        <v>0</v>
      </c>
      <c r="AF77" s="23">
        <f t="shared" si="1003"/>
        <v>0</v>
      </c>
      <c r="AG77" s="23">
        <f>AG78+AG79</f>
        <v>0</v>
      </c>
      <c r="AH77" s="23">
        <f>AH78+AH79</f>
        <v>0</v>
      </c>
      <c r="AI77" s="23">
        <f>AI78+AI79</f>
        <v>0</v>
      </c>
      <c r="AJ77" s="23">
        <f t="shared" si="1004"/>
        <v>0</v>
      </c>
      <c r="AK77" s="23">
        <f>AK78+AK79</f>
        <v>0</v>
      </c>
      <c r="AL77" s="23">
        <f>AL78+AL79</f>
        <v>0</v>
      </c>
      <c r="AM77" s="23">
        <f>AM78+AM79</f>
        <v>0</v>
      </c>
      <c r="AN77" s="23">
        <f t="shared" si="1005"/>
        <v>0</v>
      </c>
      <c r="AO77" s="23">
        <f>AO78+AO79</f>
        <v>0</v>
      </c>
      <c r="AP77" s="23">
        <f>AP78+AP79</f>
        <v>0</v>
      </c>
      <c r="AQ77" s="23">
        <f>AQ78+AQ79</f>
        <v>0</v>
      </c>
      <c r="AR77" s="23">
        <f t="shared" si="1006"/>
        <v>0</v>
      </c>
      <c r="AS77" s="23">
        <f>AS78+AS79</f>
        <v>0</v>
      </c>
      <c r="AT77" s="23">
        <f>AT78+AT79</f>
        <v>0</v>
      </c>
      <c r="AU77" s="23">
        <f>AU78+AU79</f>
        <v>0</v>
      </c>
      <c r="AV77" s="42">
        <f t="shared" si="1007"/>
        <v>0</v>
      </c>
      <c r="AW77" s="42">
        <f>AW78+AW79</f>
        <v>0</v>
      </c>
      <c r="AX77" s="42">
        <f>AX78+AX79</f>
        <v>0</v>
      </c>
      <c r="AY77" s="42">
        <f>AY78+AY79</f>
        <v>0</v>
      </c>
      <c r="AZ77" s="23">
        <f t="shared" si="1008"/>
        <v>0</v>
      </c>
      <c r="BA77" s="23">
        <f>BA78+BA79</f>
        <v>-357926</v>
      </c>
      <c r="BB77" s="23">
        <f>BB78+BB79</f>
        <v>357926</v>
      </c>
      <c r="BC77" s="23">
        <f>BC78+BC79</f>
        <v>357926</v>
      </c>
      <c r="BD77" s="23">
        <f t="shared" si="1009"/>
        <v>0</v>
      </c>
      <c r="BE77" s="23">
        <f>BE78+BE79</f>
        <v>0</v>
      </c>
      <c r="BF77" s="23">
        <f>BF78+BF79</f>
        <v>0</v>
      </c>
      <c r="BG77" s="23">
        <f>BG78+BG79</f>
        <v>0</v>
      </c>
      <c r="BH77" s="23">
        <f t="shared" si="1010"/>
        <v>0</v>
      </c>
      <c r="BI77" s="23">
        <f>BI78+BI79</f>
        <v>0</v>
      </c>
      <c r="BJ77" s="23">
        <f>BJ78+BJ79</f>
        <v>0</v>
      </c>
      <c r="BK77" s="23">
        <f>BK78+BK79</f>
        <v>0</v>
      </c>
      <c r="BL77" s="23">
        <f t="shared" si="1011"/>
        <v>0</v>
      </c>
      <c r="BM77" s="23">
        <f>BM78+BM79</f>
        <v>0</v>
      </c>
      <c r="BN77" s="23">
        <f>BN78+BN79</f>
        <v>0</v>
      </c>
      <c r="BO77" s="23">
        <f>BO78+BO79</f>
        <v>0</v>
      </c>
      <c r="BP77" s="23">
        <f t="shared" si="1012"/>
        <v>0</v>
      </c>
      <c r="BQ77" s="23">
        <f>BQ78+BQ79</f>
        <v>0</v>
      </c>
      <c r="BR77" s="23">
        <f>BR78+BR79</f>
        <v>0</v>
      </c>
      <c r="BS77" s="23">
        <f>BS78+BS79</f>
        <v>0</v>
      </c>
      <c r="BT77" s="23">
        <f t="shared" si="1013"/>
        <v>0</v>
      </c>
      <c r="BU77" s="23">
        <f>BU78+BU79</f>
        <v>0</v>
      </c>
      <c r="BV77" s="23">
        <f>BV78+BV79</f>
        <v>0</v>
      </c>
      <c r="BW77" s="23">
        <f>BW78+BW79</f>
        <v>0</v>
      </c>
      <c r="BX77" s="23">
        <f t="shared" si="1014"/>
        <v>0</v>
      </c>
      <c r="BY77" s="23">
        <f>BY78+BY79</f>
        <v>0</v>
      </c>
      <c r="BZ77" s="23">
        <f>BZ78+BZ79</f>
        <v>0</v>
      </c>
      <c r="CA77" s="23">
        <f>CA78+CA79</f>
        <v>0</v>
      </c>
      <c r="CB77" s="23">
        <f t="shared" si="1015"/>
        <v>0</v>
      </c>
      <c r="CC77" s="23">
        <f>CC78+CC79</f>
        <v>0</v>
      </c>
      <c r="CD77" s="23">
        <f>CD78+CD79</f>
        <v>0</v>
      </c>
      <c r="CE77" s="23">
        <f>CE78+CE79</f>
        <v>0</v>
      </c>
      <c r="CF77" s="23">
        <f t="shared" si="1016"/>
        <v>0</v>
      </c>
      <c r="CG77" s="23">
        <f>CG78+CG79</f>
        <v>0</v>
      </c>
      <c r="CH77" s="23">
        <f>CH78+CH79</f>
        <v>0</v>
      </c>
      <c r="CI77" s="23">
        <f>CI78+CI79</f>
        <v>0</v>
      </c>
      <c r="CJ77" s="23">
        <f t="shared" si="1017"/>
        <v>0</v>
      </c>
      <c r="CK77" s="23">
        <f>CK78+CK79</f>
        <v>0</v>
      </c>
      <c r="CL77" s="23">
        <f>CL78+CL79</f>
        <v>0</v>
      </c>
      <c r="CM77" s="23">
        <f>CM78+CM79</f>
        <v>0</v>
      </c>
      <c r="CN77" s="23">
        <f t="shared" si="1018"/>
        <v>0</v>
      </c>
      <c r="CO77" s="23">
        <f>CO78+CO79</f>
        <v>0</v>
      </c>
      <c r="CP77" s="23">
        <f>CP78+CP79</f>
        <v>0</v>
      </c>
      <c r="CQ77" s="23">
        <f>CQ78+CQ79</f>
        <v>0</v>
      </c>
      <c r="CR77" s="23">
        <f t="shared" si="1019"/>
        <v>0</v>
      </c>
      <c r="CS77" s="23">
        <f>CS78+CS79</f>
        <v>0</v>
      </c>
      <c r="CT77" s="23">
        <f>CT78+CT79</f>
        <v>0</v>
      </c>
      <c r="CU77" s="23">
        <f>CU78+CU79</f>
        <v>0</v>
      </c>
      <c r="CV77" s="23">
        <f t="shared" si="1020"/>
        <v>0</v>
      </c>
      <c r="CW77" s="23">
        <f>CW78+CW79</f>
        <v>0</v>
      </c>
      <c r="CX77" s="23">
        <f>CX78+CX79</f>
        <v>0</v>
      </c>
      <c r="CY77" s="23">
        <f>CY78+CY79</f>
        <v>0</v>
      </c>
      <c r="CZ77" s="23">
        <f t="shared" si="1021"/>
        <v>0</v>
      </c>
      <c r="DA77" s="23">
        <f>DA78+DA79</f>
        <v>0</v>
      </c>
      <c r="DB77" s="23">
        <f>DB78+DB79</f>
        <v>0</v>
      </c>
      <c r="DC77" s="23">
        <f>DC78+DC79</f>
        <v>0</v>
      </c>
      <c r="DD77" s="23">
        <f t="shared" si="1022"/>
        <v>0</v>
      </c>
      <c r="DE77" s="23">
        <f>DE78+DE79</f>
        <v>0</v>
      </c>
      <c r="DF77" s="23">
        <f>DF78+DF79</f>
        <v>0</v>
      </c>
      <c r="DG77" s="23">
        <f>DG78+DG79</f>
        <v>0</v>
      </c>
      <c r="DH77" s="23">
        <f t="shared" si="1023"/>
        <v>0</v>
      </c>
      <c r="DI77" s="23">
        <f>DI78+DI79</f>
        <v>0</v>
      </c>
      <c r="DJ77" s="23">
        <f>DJ78+DJ79</f>
        <v>0</v>
      </c>
      <c r="DK77" s="23">
        <f>DK78+DK79</f>
        <v>0</v>
      </c>
      <c r="DL77" s="23">
        <f t="shared" si="1024"/>
        <v>0</v>
      </c>
      <c r="DM77" s="23">
        <f>DM78+DM79</f>
        <v>0</v>
      </c>
      <c r="DN77" s="23">
        <f>DN78+DN79</f>
        <v>0</v>
      </c>
      <c r="DO77" s="23">
        <f>DO78+DO79</f>
        <v>0</v>
      </c>
      <c r="DP77" s="23">
        <f t="shared" si="1025"/>
        <v>0</v>
      </c>
      <c r="DQ77" s="23">
        <f>DQ78+DQ79</f>
        <v>0</v>
      </c>
      <c r="DR77" s="23">
        <f>DR78+DR79</f>
        <v>0</v>
      </c>
      <c r="DS77" s="23">
        <f>DS78+DS79</f>
        <v>0</v>
      </c>
      <c r="DT77" s="23">
        <f t="shared" si="1026"/>
        <v>0</v>
      </c>
      <c r="DU77" s="23">
        <f>DU78+DU79</f>
        <v>0</v>
      </c>
      <c r="DV77" s="23">
        <f>DV78+DV79</f>
        <v>0</v>
      </c>
      <c r="DW77" s="23">
        <f>DW78+DW79</f>
        <v>0</v>
      </c>
      <c r="DX77" s="23">
        <f t="shared" si="1027"/>
        <v>0</v>
      </c>
      <c r="DY77" s="23">
        <f>DY78+DY79</f>
        <v>0</v>
      </c>
      <c r="DZ77" s="23">
        <f>DZ78+DZ79</f>
        <v>0</v>
      </c>
      <c r="EA77" s="23">
        <f>EA78+EA79</f>
        <v>0</v>
      </c>
      <c r="EB77" s="23">
        <f t="shared" si="1028"/>
        <v>0</v>
      </c>
      <c r="EC77" s="23">
        <f>EC78+EC79</f>
        <v>0</v>
      </c>
      <c r="ED77" s="23">
        <f>ED78+ED79</f>
        <v>0</v>
      </c>
      <c r="EE77" s="23">
        <f>EE78+EE79</f>
        <v>0</v>
      </c>
      <c r="EF77" s="23">
        <f t="shared" si="1029"/>
        <v>0</v>
      </c>
      <c r="EG77" s="23">
        <f>EG78+EG79</f>
        <v>0</v>
      </c>
      <c r="EH77" s="23">
        <f>EH78+EH79</f>
        <v>0</v>
      </c>
      <c r="EI77" s="23">
        <f>EI78+EI79</f>
        <v>0</v>
      </c>
      <c r="EJ77" s="23">
        <f t="shared" si="1030"/>
        <v>0</v>
      </c>
      <c r="EK77" s="23">
        <f>EK78+EK79</f>
        <v>0</v>
      </c>
      <c r="EL77" s="23">
        <f>EL78+EL79</f>
        <v>0</v>
      </c>
      <c r="EM77" s="23">
        <f>EM78+EM79</f>
        <v>0</v>
      </c>
      <c r="EN77" s="144"/>
    </row>
    <row r="78" spans="2:144" ht="78.75" hidden="1" customHeight="1" x14ac:dyDescent="0.3">
      <c r="B78" s="127" t="s">
        <v>294</v>
      </c>
      <c r="C78" s="125">
        <v>5041</v>
      </c>
      <c r="D78" s="125" t="s">
        <v>181</v>
      </c>
      <c r="E78" s="128" t="s">
        <v>175</v>
      </c>
      <c r="F78" s="21" t="s">
        <v>281</v>
      </c>
      <c r="G78" s="21" t="s">
        <v>282</v>
      </c>
      <c r="H78" s="23">
        <f t="shared" si="995"/>
        <v>0</v>
      </c>
      <c r="I78" s="17">
        <f t="shared" ref="I78:I79" si="1031">M78+Q78+U78+Y78+AC78+AG78+AK78+AO78+AS78+AW78+BA78+BE78+BI78+BM78+BQ78+BU78+BY78+CC78+CG78+CK78+CO78+CS78+CW78+DE78+DI78+DM78+DQ78+DU78+DY78+EC78+EG78+EK78</f>
        <v>0</v>
      </c>
      <c r="J78" s="17">
        <f t="shared" ref="J78:J79" si="1032">N78+R78+V78+Z78+AD78+AH78+AL78+AP78+AT78+AX78+BB78+BF78+BJ78+BN78+BR78+BV78+BZ78+CD78+CH78+CL78+CP78+CT78+CX78+DF78+DJ78+DN78+DR78+DV78+DZ78+ED78+EH78+EL78</f>
        <v>0</v>
      </c>
      <c r="K78" s="17">
        <f t="shared" ref="K78:K79" si="1033">O78+S78+W78+AA78+AE78+AI78+AM78+AQ78+AU78+AY78+BC78+BG78+BK78+BO78+BS78+BW78+CA78+CE78+CI78+CM78+CQ78+CU78+CY78+DG78+DK78+DO78+DS78+DW78+EA78+EE78+EI78+EM78</f>
        <v>0</v>
      </c>
      <c r="L78" s="23">
        <f t="shared" si="607"/>
        <v>0</v>
      </c>
      <c r="M78" s="24"/>
      <c r="N78" s="24"/>
      <c r="O78" s="24"/>
      <c r="P78" s="23">
        <f t="shared" si="999"/>
        <v>0</v>
      </c>
      <c r="Q78" s="24"/>
      <c r="R78" s="24"/>
      <c r="S78" s="24"/>
      <c r="T78" s="23">
        <f t="shared" si="1000"/>
        <v>0</v>
      </c>
      <c r="U78" s="24"/>
      <c r="V78" s="24"/>
      <c r="W78" s="24"/>
      <c r="X78" s="23">
        <f t="shared" si="1001"/>
        <v>0</v>
      </c>
      <c r="Y78" s="24"/>
      <c r="Z78" s="24"/>
      <c r="AA78" s="24"/>
      <c r="AB78" s="23">
        <f t="shared" si="1002"/>
        <v>0</v>
      </c>
      <c r="AC78" s="24"/>
      <c r="AD78" s="24"/>
      <c r="AE78" s="24"/>
      <c r="AF78" s="23">
        <f t="shared" si="1003"/>
        <v>0</v>
      </c>
      <c r="AG78" s="24"/>
      <c r="AH78" s="24"/>
      <c r="AI78" s="24"/>
      <c r="AJ78" s="23">
        <f t="shared" si="1004"/>
        <v>0</v>
      </c>
      <c r="AK78" s="24"/>
      <c r="AL78" s="24"/>
      <c r="AM78" s="24"/>
      <c r="AN78" s="23">
        <f t="shared" si="1005"/>
        <v>0</v>
      </c>
      <c r="AO78" s="24"/>
      <c r="AP78" s="24"/>
      <c r="AQ78" s="24"/>
      <c r="AR78" s="23">
        <f t="shared" si="1006"/>
        <v>0</v>
      </c>
      <c r="AS78" s="24"/>
      <c r="AT78" s="24"/>
      <c r="AU78" s="24"/>
      <c r="AV78" s="42">
        <f t="shared" si="1007"/>
        <v>0</v>
      </c>
      <c r="AW78" s="95"/>
      <c r="AX78" s="95"/>
      <c r="AY78" s="95"/>
      <c r="AZ78" s="23">
        <f t="shared" si="1008"/>
        <v>0</v>
      </c>
      <c r="BA78" s="24"/>
      <c r="BB78" s="24"/>
      <c r="BC78" s="24"/>
      <c r="BD78" s="23">
        <f t="shared" si="1009"/>
        <v>0</v>
      </c>
      <c r="BE78" s="24"/>
      <c r="BF78" s="24"/>
      <c r="BG78" s="24"/>
      <c r="BH78" s="23">
        <f t="shared" si="1010"/>
        <v>0</v>
      </c>
      <c r="BI78" s="24"/>
      <c r="BJ78" s="24"/>
      <c r="BK78" s="24"/>
      <c r="BL78" s="23">
        <f t="shared" si="1011"/>
        <v>0</v>
      </c>
      <c r="BM78" s="24"/>
      <c r="BN78" s="24"/>
      <c r="BO78" s="24"/>
      <c r="BP78" s="23">
        <f t="shared" si="1012"/>
        <v>0</v>
      </c>
      <c r="BQ78" s="24"/>
      <c r="BR78" s="24"/>
      <c r="BS78" s="24"/>
      <c r="BT78" s="23">
        <f t="shared" si="1013"/>
        <v>0</v>
      </c>
      <c r="BU78" s="24"/>
      <c r="BV78" s="24"/>
      <c r="BW78" s="24"/>
      <c r="BX78" s="23">
        <f t="shared" si="1014"/>
        <v>0</v>
      </c>
      <c r="BY78" s="24"/>
      <c r="BZ78" s="24"/>
      <c r="CA78" s="24"/>
      <c r="CB78" s="23">
        <f t="shared" si="1015"/>
        <v>0</v>
      </c>
      <c r="CC78" s="24"/>
      <c r="CD78" s="24"/>
      <c r="CE78" s="24"/>
      <c r="CF78" s="23">
        <f t="shared" si="1016"/>
        <v>0</v>
      </c>
      <c r="CG78" s="24"/>
      <c r="CH78" s="24"/>
      <c r="CI78" s="24"/>
      <c r="CJ78" s="23">
        <f t="shared" si="1017"/>
        <v>0</v>
      </c>
      <c r="CK78" s="24"/>
      <c r="CL78" s="24"/>
      <c r="CM78" s="24"/>
      <c r="CN78" s="23">
        <f t="shared" si="1018"/>
        <v>0</v>
      </c>
      <c r="CO78" s="24"/>
      <c r="CP78" s="24"/>
      <c r="CQ78" s="24"/>
      <c r="CR78" s="23">
        <f t="shared" si="1019"/>
        <v>0</v>
      </c>
      <c r="CS78" s="24"/>
      <c r="CT78" s="24"/>
      <c r="CU78" s="24"/>
      <c r="CV78" s="23">
        <f t="shared" si="1020"/>
        <v>0</v>
      </c>
      <c r="CW78" s="24"/>
      <c r="CX78" s="24"/>
      <c r="CY78" s="24"/>
      <c r="CZ78" s="23">
        <f t="shared" si="1021"/>
        <v>0</v>
      </c>
      <c r="DA78" s="24"/>
      <c r="DB78" s="24"/>
      <c r="DC78" s="24"/>
      <c r="DD78" s="23">
        <f t="shared" si="1022"/>
        <v>0</v>
      </c>
      <c r="DE78" s="24"/>
      <c r="DF78" s="24"/>
      <c r="DG78" s="24"/>
      <c r="DH78" s="23">
        <f t="shared" si="1023"/>
        <v>0</v>
      </c>
      <c r="DI78" s="24"/>
      <c r="DJ78" s="24"/>
      <c r="DK78" s="24"/>
      <c r="DL78" s="23">
        <f t="shared" si="1024"/>
        <v>0</v>
      </c>
      <c r="DM78" s="24"/>
      <c r="DN78" s="24"/>
      <c r="DO78" s="24"/>
      <c r="DP78" s="23">
        <f t="shared" si="1025"/>
        <v>0</v>
      </c>
      <c r="DQ78" s="24"/>
      <c r="DR78" s="24"/>
      <c r="DS78" s="24"/>
      <c r="DT78" s="23">
        <f t="shared" si="1026"/>
        <v>0</v>
      </c>
      <c r="DU78" s="24"/>
      <c r="DV78" s="24"/>
      <c r="DW78" s="24"/>
      <c r="DX78" s="23">
        <f t="shared" si="1027"/>
        <v>0</v>
      </c>
      <c r="DY78" s="24"/>
      <c r="DZ78" s="24"/>
      <c r="EA78" s="24"/>
      <c r="EB78" s="23">
        <f t="shared" si="1028"/>
        <v>0</v>
      </c>
      <c r="EC78" s="24"/>
      <c r="ED78" s="24"/>
      <c r="EE78" s="24"/>
      <c r="EF78" s="23">
        <f t="shared" si="1029"/>
        <v>0</v>
      </c>
      <c r="EG78" s="24"/>
      <c r="EH78" s="24"/>
      <c r="EI78" s="24"/>
      <c r="EJ78" s="23">
        <f t="shared" si="1030"/>
        <v>0</v>
      </c>
      <c r="EK78" s="24"/>
      <c r="EL78" s="24"/>
      <c r="EM78" s="24"/>
      <c r="EN78" s="144"/>
    </row>
    <row r="79" spans="2:144" ht="77.25" hidden="1" customHeight="1" x14ac:dyDescent="0.3">
      <c r="B79" s="127" t="s">
        <v>295</v>
      </c>
      <c r="C79" s="125">
        <v>5042</v>
      </c>
      <c r="D79" s="125" t="s">
        <v>181</v>
      </c>
      <c r="E79" s="128" t="s">
        <v>193</v>
      </c>
      <c r="F79" s="21" t="s">
        <v>357</v>
      </c>
      <c r="G79" s="21" t="s">
        <v>356</v>
      </c>
      <c r="H79" s="23">
        <f t="shared" si="995"/>
        <v>3811766</v>
      </c>
      <c r="I79" s="17">
        <f t="shared" si="1031"/>
        <v>3453840</v>
      </c>
      <c r="J79" s="17">
        <f t="shared" si="1032"/>
        <v>357926</v>
      </c>
      <c r="K79" s="17">
        <f t="shared" si="1033"/>
        <v>357926</v>
      </c>
      <c r="L79" s="23">
        <f t="shared" si="607"/>
        <v>3811766</v>
      </c>
      <c r="M79" s="24">
        <v>3811766</v>
      </c>
      <c r="N79" s="24"/>
      <c r="O79" s="24"/>
      <c r="P79" s="23">
        <f t="shared" si="999"/>
        <v>0</v>
      </c>
      <c r="Q79" s="24"/>
      <c r="R79" s="24"/>
      <c r="S79" s="24"/>
      <c r="T79" s="23">
        <f t="shared" si="1000"/>
        <v>0</v>
      </c>
      <c r="U79" s="24"/>
      <c r="V79" s="24"/>
      <c r="W79" s="24"/>
      <c r="X79" s="23">
        <f t="shared" si="1001"/>
        <v>0</v>
      </c>
      <c r="Y79" s="24"/>
      <c r="Z79" s="24"/>
      <c r="AA79" s="24"/>
      <c r="AB79" s="23">
        <f t="shared" si="1002"/>
        <v>0</v>
      </c>
      <c r="AC79" s="24"/>
      <c r="AD79" s="24"/>
      <c r="AE79" s="24"/>
      <c r="AF79" s="23">
        <f t="shared" si="1003"/>
        <v>0</v>
      </c>
      <c r="AG79" s="24"/>
      <c r="AH79" s="24"/>
      <c r="AI79" s="24"/>
      <c r="AJ79" s="23">
        <f t="shared" si="1004"/>
        <v>0</v>
      </c>
      <c r="AK79" s="24"/>
      <c r="AL79" s="24"/>
      <c r="AM79" s="24"/>
      <c r="AN79" s="23">
        <f t="shared" si="1005"/>
        <v>0</v>
      </c>
      <c r="AO79" s="24"/>
      <c r="AP79" s="24"/>
      <c r="AQ79" s="24"/>
      <c r="AR79" s="23">
        <f t="shared" si="1006"/>
        <v>0</v>
      </c>
      <c r="AS79" s="24"/>
      <c r="AT79" s="24"/>
      <c r="AU79" s="24"/>
      <c r="AV79" s="42">
        <f t="shared" si="1007"/>
        <v>0</v>
      </c>
      <c r="AW79" s="95"/>
      <c r="AX79" s="95"/>
      <c r="AY79" s="95"/>
      <c r="AZ79" s="23">
        <f t="shared" si="1008"/>
        <v>0</v>
      </c>
      <c r="BA79" s="24">
        <v>-357926</v>
      </c>
      <c r="BB79" s="24">
        <v>357926</v>
      </c>
      <c r="BC79" s="24">
        <v>357926</v>
      </c>
      <c r="BD79" s="23">
        <f t="shared" si="1009"/>
        <v>0</v>
      </c>
      <c r="BE79" s="24"/>
      <c r="BF79" s="24"/>
      <c r="BG79" s="24"/>
      <c r="BH79" s="23">
        <f t="shared" si="1010"/>
        <v>0</v>
      </c>
      <c r="BI79" s="24"/>
      <c r="BJ79" s="24"/>
      <c r="BK79" s="24"/>
      <c r="BL79" s="23">
        <f t="shared" si="1011"/>
        <v>0</v>
      </c>
      <c r="BM79" s="24"/>
      <c r="BN79" s="24"/>
      <c r="BO79" s="24"/>
      <c r="BP79" s="23">
        <f t="shared" si="1012"/>
        <v>0</v>
      </c>
      <c r="BQ79" s="24"/>
      <c r="BR79" s="24"/>
      <c r="BS79" s="24"/>
      <c r="BT79" s="23">
        <f t="shared" si="1013"/>
        <v>0</v>
      </c>
      <c r="BU79" s="24"/>
      <c r="BV79" s="24"/>
      <c r="BW79" s="24"/>
      <c r="BX79" s="23">
        <f t="shared" si="1014"/>
        <v>0</v>
      </c>
      <c r="BY79" s="24"/>
      <c r="BZ79" s="24"/>
      <c r="CA79" s="24"/>
      <c r="CB79" s="23">
        <f t="shared" si="1015"/>
        <v>0</v>
      </c>
      <c r="CC79" s="24"/>
      <c r="CD79" s="24"/>
      <c r="CE79" s="24"/>
      <c r="CF79" s="23">
        <f t="shared" si="1016"/>
        <v>0</v>
      </c>
      <c r="CG79" s="24"/>
      <c r="CH79" s="24"/>
      <c r="CI79" s="24"/>
      <c r="CJ79" s="23">
        <f t="shared" si="1017"/>
        <v>0</v>
      </c>
      <c r="CK79" s="24"/>
      <c r="CL79" s="24"/>
      <c r="CM79" s="24"/>
      <c r="CN79" s="23">
        <f t="shared" si="1018"/>
        <v>0</v>
      </c>
      <c r="CO79" s="24"/>
      <c r="CP79" s="24"/>
      <c r="CQ79" s="24"/>
      <c r="CR79" s="23">
        <f t="shared" si="1019"/>
        <v>0</v>
      </c>
      <c r="CS79" s="24"/>
      <c r="CT79" s="24"/>
      <c r="CU79" s="24"/>
      <c r="CV79" s="23">
        <f t="shared" si="1020"/>
        <v>0</v>
      </c>
      <c r="CW79" s="24"/>
      <c r="CX79" s="24"/>
      <c r="CY79" s="24"/>
      <c r="CZ79" s="23">
        <f t="shared" si="1021"/>
        <v>0</v>
      </c>
      <c r="DA79" s="24"/>
      <c r="DB79" s="24"/>
      <c r="DC79" s="24"/>
      <c r="DD79" s="23">
        <f t="shared" si="1022"/>
        <v>0</v>
      </c>
      <c r="DE79" s="24"/>
      <c r="DF79" s="24"/>
      <c r="DG79" s="24"/>
      <c r="DH79" s="23">
        <f t="shared" si="1023"/>
        <v>0</v>
      </c>
      <c r="DI79" s="24"/>
      <c r="DJ79" s="24"/>
      <c r="DK79" s="24"/>
      <c r="DL79" s="23">
        <f t="shared" si="1024"/>
        <v>0</v>
      </c>
      <c r="DM79" s="24"/>
      <c r="DN79" s="24"/>
      <c r="DO79" s="24"/>
      <c r="DP79" s="23">
        <f t="shared" si="1025"/>
        <v>0</v>
      </c>
      <c r="DQ79" s="24"/>
      <c r="DR79" s="24"/>
      <c r="DS79" s="24"/>
      <c r="DT79" s="23">
        <f t="shared" si="1026"/>
        <v>0</v>
      </c>
      <c r="DU79" s="24"/>
      <c r="DV79" s="24"/>
      <c r="DW79" s="24"/>
      <c r="DX79" s="23">
        <f t="shared" si="1027"/>
        <v>0</v>
      </c>
      <c r="DY79" s="24"/>
      <c r="DZ79" s="24"/>
      <c r="EA79" s="24"/>
      <c r="EB79" s="23">
        <f t="shared" si="1028"/>
        <v>0</v>
      </c>
      <c r="EC79" s="24"/>
      <c r="ED79" s="24"/>
      <c r="EE79" s="24"/>
      <c r="EF79" s="23">
        <f t="shared" si="1029"/>
        <v>0</v>
      </c>
      <c r="EG79" s="24"/>
      <c r="EH79" s="24"/>
      <c r="EI79" s="24"/>
      <c r="EJ79" s="23">
        <f t="shared" si="1030"/>
        <v>0</v>
      </c>
      <c r="EK79" s="24"/>
      <c r="EL79" s="24"/>
      <c r="EM79" s="24"/>
      <c r="EN79" s="144"/>
    </row>
    <row r="80" spans="2:144" ht="35.25" hidden="1" customHeight="1" x14ac:dyDescent="0.3">
      <c r="B80" s="121" t="s">
        <v>296</v>
      </c>
      <c r="C80" s="119">
        <v>5050</v>
      </c>
      <c r="D80" s="156" t="s">
        <v>85</v>
      </c>
      <c r="E80" s="156"/>
      <c r="F80" s="21"/>
      <c r="G80" s="21"/>
      <c r="H80" s="23">
        <f t="shared" si="995"/>
        <v>6009961</v>
      </c>
      <c r="I80" s="23">
        <f>I81+I82</f>
        <v>6009961</v>
      </c>
      <c r="J80" s="23">
        <f>J81+J82</f>
        <v>0</v>
      </c>
      <c r="K80" s="23">
        <f>K81+K82</f>
        <v>0</v>
      </c>
      <c r="L80" s="23">
        <f t="shared" si="607"/>
        <v>5836075</v>
      </c>
      <c r="M80" s="23">
        <f>M81+M82</f>
        <v>5836075</v>
      </c>
      <c r="N80" s="23">
        <f>N81+N82</f>
        <v>0</v>
      </c>
      <c r="O80" s="23">
        <f>O81+O82</f>
        <v>0</v>
      </c>
      <c r="P80" s="23">
        <f t="shared" si="999"/>
        <v>0</v>
      </c>
      <c r="Q80" s="23">
        <f>Q81+Q82</f>
        <v>0</v>
      </c>
      <c r="R80" s="23">
        <f>R81+R82</f>
        <v>0</v>
      </c>
      <c r="S80" s="23">
        <f>S81+S82</f>
        <v>0</v>
      </c>
      <c r="T80" s="23">
        <f t="shared" si="1000"/>
        <v>0</v>
      </c>
      <c r="U80" s="23">
        <f>U81+U82</f>
        <v>0</v>
      </c>
      <c r="V80" s="23">
        <f>V81+V82</f>
        <v>0</v>
      </c>
      <c r="W80" s="23">
        <f>W81+W82</f>
        <v>0</v>
      </c>
      <c r="X80" s="23">
        <f t="shared" si="1001"/>
        <v>0</v>
      </c>
      <c r="Y80" s="23">
        <f>Y81+Y82</f>
        <v>0</v>
      </c>
      <c r="Z80" s="23">
        <f>Z81+Z82</f>
        <v>0</v>
      </c>
      <c r="AA80" s="23">
        <f>AA81+AA82</f>
        <v>0</v>
      </c>
      <c r="AB80" s="23">
        <f t="shared" si="1002"/>
        <v>0</v>
      </c>
      <c r="AC80" s="23">
        <f>AC81+AC82</f>
        <v>0</v>
      </c>
      <c r="AD80" s="23">
        <f>AD81+AD82</f>
        <v>0</v>
      </c>
      <c r="AE80" s="23">
        <f>AE81+AE82</f>
        <v>0</v>
      </c>
      <c r="AF80" s="23">
        <f t="shared" si="1003"/>
        <v>0</v>
      </c>
      <c r="AG80" s="23">
        <f>AG81+AG82</f>
        <v>0</v>
      </c>
      <c r="AH80" s="23">
        <f>AH81+AH82</f>
        <v>0</v>
      </c>
      <c r="AI80" s="23">
        <f>AI81+AI82</f>
        <v>0</v>
      </c>
      <c r="AJ80" s="23">
        <f t="shared" si="1004"/>
        <v>0</v>
      </c>
      <c r="AK80" s="23">
        <f>AK81+AK82</f>
        <v>0</v>
      </c>
      <c r="AL80" s="23">
        <f>AL81+AL82</f>
        <v>0</v>
      </c>
      <c r="AM80" s="23">
        <f>AM81+AM82</f>
        <v>0</v>
      </c>
      <c r="AN80" s="23">
        <f t="shared" si="1005"/>
        <v>0</v>
      </c>
      <c r="AO80" s="23">
        <f>AO81+AO82</f>
        <v>0</v>
      </c>
      <c r="AP80" s="23">
        <f>AP81+AP82</f>
        <v>0</v>
      </c>
      <c r="AQ80" s="23">
        <f>AQ81+AQ82</f>
        <v>0</v>
      </c>
      <c r="AR80" s="23">
        <f t="shared" si="1006"/>
        <v>173886</v>
      </c>
      <c r="AS80" s="23">
        <f>AS81+AS82</f>
        <v>173886</v>
      </c>
      <c r="AT80" s="23">
        <f>AT81+AT82</f>
        <v>0</v>
      </c>
      <c r="AU80" s="23">
        <f>AU81+AU82</f>
        <v>0</v>
      </c>
      <c r="AV80" s="42">
        <f t="shared" si="1007"/>
        <v>0</v>
      </c>
      <c r="AW80" s="42">
        <f>AW81+AW82</f>
        <v>0</v>
      </c>
      <c r="AX80" s="42">
        <f>AX81+AX82</f>
        <v>0</v>
      </c>
      <c r="AY80" s="42">
        <f>AY81+AY82</f>
        <v>0</v>
      </c>
      <c r="AZ80" s="23">
        <f t="shared" si="1008"/>
        <v>0</v>
      </c>
      <c r="BA80" s="23">
        <f>BA81+BA82</f>
        <v>0</v>
      </c>
      <c r="BB80" s="23">
        <f>BB81+BB82</f>
        <v>0</v>
      </c>
      <c r="BC80" s="23">
        <f>BC81+BC82</f>
        <v>0</v>
      </c>
      <c r="BD80" s="23">
        <f t="shared" si="1009"/>
        <v>0</v>
      </c>
      <c r="BE80" s="23">
        <f>BE81+BE82</f>
        <v>0</v>
      </c>
      <c r="BF80" s="23">
        <f>BF81+BF82</f>
        <v>0</v>
      </c>
      <c r="BG80" s="23">
        <f>BG81+BG82</f>
        <v>0</v>
      </c>
      <c r="BH80" s="23">
        <f t="shared" si="1010"/>
        <v>0</v>
      </c>
      <c r="BI80" s="23">
        <f>BI81+BI82</f>
        <v>0</v>
      </c>
      <c r="BJ80" s="23">
        <f>BJ81+BJ82</f>
        <v>0</v>
      </c>
      <c r="BK80" s="23">
        <f>BK81+BK82</f>
        <v>0</v>
      </c>
      <c r="BL80" s="23">
        <f t="shared" si="1011"/>
        <v>0</v>
      </c>
      <c r="BM80" s="23">
        <f>BM81+BM82</f>
        <v>0</v>
      </c>
      <c r="BN80" s="23">
        <f>BN81+BN82</f>
        <v>0</v>
      </c>
      <c r="BO80" s="23">
        <f>BO81+BO82</f>
        <v>0</v>
      </c>
      <c r="BP80" s="23">
        <f t="shared" si="1012"/>
        <v>0</v>
      </c>
      <c r="BQ80" s="23">
        <f>BQ81+BQ82</f>
        <v>0</v>
      </c>
      <c r="BR80" s="23">
        <f>BR81+BR82</f>
        <v>0</v>
      </c>
      <c r="BS80" s="23">
        <f>BS81+BS82</f>
        <v>0</v>
      </c>
      <c r="BT80" s="23">
        <f t="shared" si="1013"/>
        <v>0</v>
      </c>
      <c r="BU80" s="23">
        <f>BU81+BU82</f>
        <v>0</v>
      </c>
      <c r="BV80" s="23">
        <f>BV81+BV82</f>
        <v>0</v>
      </c>
      <c r="BW80" s="23">
        <f>BW81+BW82</f>
        <v>0</v>
      </c>
      <c r="BX80" s="23">
        <f t="shared" si="1014"/>
        <v>0</v>
      </c>
      <c r="BY80" s="23">
        <f>BY81+BY82</f>
        <v>0</v>
      </c>
      <c r="BZ80" s="23">
        <f>BZ81+BZ82</f>
        <v>0</v>
      </c>
      <c r="CA80" s="23">
        <f>CA81+CA82</f>
        <v>0</v>
      </c>
      <c r="CB80" s="23">
        <f t="shared" si="1015"/>
        <v>0</v>
      </c>
      <c r="CC80" s="23">
        <f>CC81+CC82</f>
        <v>0</v>
      </c>
      <c r="CD80" s="23">
        <f>CD81+CD82</f>
        <v>0</v>
      </c>
      <c r="CE80" s="23">
        <f>CE81+CE82</f>
        <v>0</v>
      </c>
      <c r="CF80" s="23">
        <f t="shared" si="1016"/>
        <v>0</v>
      </c>
      <c r="CG80" s="23">
        <f>CG81+CG82</f>
        <v>0</v>
      </c>
      <c r="CH80" s="23">
        <f>CH81+CH82</f>
        <v>0</v>
      </c>
      <c r="CI80" s="23">
        <f>CI81+CI82</f>
        <v>0</v>
      </c>
      <c r="CJ80" s="23">
        <f t="shared" si="1017"/>
        <v>0</v>
      </c>
      <c r="CK80" s="23">
        <f>CK81+CK82</f>
        <v>0</v>
      </c>
      <c r="CL80" s="23">
        <f>CL81+CL82</f>
        <v>0</v>
      </c>
      <c r="CM80" s="23">
        <f>CM81+CM82</f>
        <v>0</v>
      </c>
      <c r="CN80" s="23">
        <f t="shared" si="1018"/>
        <v>0</v>
      </c>
      <c r="CO80" s="23">
        <f>CO81+CO82</f>
        <v>0</v>
      </c>
      <c r="CP80" s="23">
        <f>CP81+CP82</f>
        <v>0</v>
      </c>
      <c r="CQ80" s="23">
        <f>CQ81+CQ82</f>
        <v>0</v>
      </c>
      <c r="CR80" s="23">
        <f t="shared" si="1019"/>
        <v>0</v>
      </c>
      <c r="CS80" s="23">
        <f>CS81+CS82</f>
        <v>0</v>
      </c>
      <c r="CT80" s="23">
        <f>CT81+CT82</f>
        <v>0</v>
      </c>
      <c r="CU80" s="23">
        <f>CU81+CU82</f>
        <v>0</v>
      </c>
      <c r="CV80" s="23">
        <f t="shared" si="1020"/>
        <v>0</v>
      </c>
      <c r="CW80" s="23">
        <f>CW81+CW82</f>
        <v>0</v>
      </c>
      <c r="CX80" s="23">
        <f>CX81+CX82</f>
        <v>0</v>
      </c>
      <c r="CY80" s="23">
        <f>CY81+CY82</f>
        <v>0</v>
      </c>
      <c r="CZ80" s="23">
        <f t="shared" si="1021"/>
        <v>0</v>
      </c>
      <c r="DA80" s="23">
        <f>DA81+DA82</f>
        <v>0</v>
      </c>
      <c r="DB80" s="23">
        <f>DB81+DB82</f>
        <v>0</v>
      </c>
      <c r="DC80" s="23">
        <f>DC81+DC82</f>
        <v>0</v>
      </c>
      <c r="DD80" s="23">
        <f t="shared" si="1022"/>
        <v>0</v>
      </c>
      <c r="DE80" s="23">
        <f>DE81+DE82</f>
        <v>0</v>
      </c>
      <c r="DF80" s="23">
        <f>DF81+DF82</f>
        <v>0</v>
      </c>
      <c r="DG80" s="23">
        <f>DG81+DG82</f>
        <v>0</v>
      </c>
      <c r="DH80" s="23">
        <f t="shared" si="1023"/>
        <v>0</v>
      </c>
      <c r="DI80" s="23">
        <f>DI81+DI82</f>
        <v>0</v>
      </c>
      <c r="DJ80" s="23">
        <f>DJ81+DJ82</f>
        <v>0</v>
      </c>
      <c r="DK80" s="23">
        <f>DK81+DK82</f>
        <v>0</v>
      </c>
      <c r="DL80" s="23">
        <f t="shared" si="1024"/>
        <v>0</v>
      </c>
      <c r="DM80" s="23">
        <f>DM81+DM82</f>
        <v>0</v>
      </c>
      <c r="DN80" s="23">
        <f>DN81+DN82</f>
        <v>0</v>
      </c>
      <c r="DO80" s="23">
        <f>DO81+DO82</f>
        <v>0</v>
      </c>
      <c r="DP80" s="23">
        <f t="shared" si="1025"/>
        <v>0</v>
      </c>
      <c r="DQ80" s="23">
        <f>DQ81+DQ82</f>
        <v>0</v>
      </c>
      <c r="DR80" s="23">
        <f>DR81+DR82</f>
        <v>0</v>
      </c>
      <c r="DS80" s="23">
        <f>DS81+DS82</f>
        <v>0</v>
      </c>
      <c r="DT80" s="23">
        <f t="shared" si="1026"/>
        <v>0</v>
      </c>
      <c r="DU80" s="23">
        <f>DU81+DU82</f>
        <v>0</v>
      </c>
      <c r="DV80" s="23">
        <f>DV81+DV82</f>
        <v>0</v>
      </c>
      <c r="DW80" s="23">
        <f>DW81+DW82</f>
        <v>0</v>
      </c>
      <c r="DX80" s="23">
        <f t="shared" si="1027"/>
        <v>0</v>
      </c>
      <c r="DY80" s="23">
        <f>DY81+DY82</f>
        <v>0</v>
      </c>
      <c r="DZ80" s="23">
        <f>DZ81+DZ82</f>
        <v>0</v>
      </c>
      <c r="EA80" s="23">
        <f>EA81+EA82</f>
        <v>0</v>
      </c>
      <c r="EB80" s="23">
        <f t="shared" si="1028"/>
        <v>0</v>
      </c>
      <c r="EC80" s="23">
        <f>EC81+EC82</f>
        <v>0</v>
      </c>
      <c r="ED80" s="23">
        <f>ED81+ED82</f>
        <v>0</v>
      </c>
      <c r="EE80" s="23">
        <f>EE81+EE82</f>
        <v>0</v>
      </c>
      <c r="EF80" s="23">
        <f t="shared" si="1029"/>
        <v>0</v>
      </c>
      <c r="EG80" s="23">
        <f>EG81+EG82</f>
        <v>0</v>
      </c>
      <c r="EH80" s="23">
        <f>EH81+EH82</f>
        <v>0</v>
      </c>
      <c r="EI80" s="23">
        <f>EI81+EI82</f>
        <v>0</v>
      </c>
      <c r="EJ80" s="23">
        <f t="shared" si="1030"/>
        <v>0</v>
      </c>
      <c r="EK80" s="23">
        <f>EK81+EK82</f>
        <v>0</v>
      </c>
      <c r="EL80" s="23">
        <f>EL81+EL82</f>
        <v>0</v>
      </c>
      <c r="EM80" s="23">
        <f>EM81+EM82</f>
        <v>0</v>
      </c>
      <c r="EN80" s="144"/>
    </row>
    <row r="81" spans="1:144" ht="83.25" hidden="1" customHeight="1" x14ac:dyDescent="0.3">
      <c r="B81" s="127" t="s">
        <v>297</v>
      </c>
      <c r="C81" s="125">
        <v>5051</v>
      </c>
      <c r="D81" s="125" t="s">
        <v>180</v>
      </c>
      <c r="E81" s="128" t="s">
        <v>194</v>
      </c>
      <c r="F81" s="21" t="s">
        <v>357</v>
      </c>
      <c r="G81" s="21" t="s">
        <v>356</v>
      </c>
      <c r="H81" s="23">
        <f t="shared" si="995"/>
        <v>1182600</v>
      </c>
      <c r="I81" s="17">
        <f t="shared" ref="I81:I82" si="1034">M81+Q81+U81+Y81+AC81+AG81+AK81+AO81+AS81+AW81+BA81+BE81+BI81+BM81+BQ81+BU81+BY81+CC81+CG81+CK81+CO81+CS81+CW81+DE81+DI81+DM81+DQ81+DU81+DY81+EC81+EG81+EK81</f>
        <v>1182600</v>
      </c>
      <c r="J81" s="17">
        <f t="shared" ref="J81:J82" si="1035">N81+R81+V81+Z81+AD81+AH81+AL81+AP81+AT81+AX81+BB81+BF81+BJ81+BN81+BR81+BV81+BZ81+CD81+CH81+CL81+CP81+CT81+CX81+DF81+DJ81+DN81+DR81+DV81+DZ81+ED81+EH81+EL81</f>
        <v>0</v>
      </c>
      <c r="K81" s="17">
        <f t="shared" ref="K81:K82" si="1036">O81+S81+W81+AA81+AE81+AI81+AM81+AQ81+AU81+AY81+BC81+BG81+BK81+BO81+BS81+BW81+CA81+CE81+CI81+CM81+CQ81+CU81+CY81+DG81+DK81+DO81+DS81+DW81+EA81+EE81+EI81+EM81</f>
        <v>0</v>
      </c>
      <c r="L81" s="23">
        <f t="shared" si="607"/>
        <v>1182600</v>
      </c>
      <c r="M81" s="24">
        <v>1182600</v>
      </c>
      <c r="N81" s="24"/>
      <c r="O81" s="24"/>
      <c r="P81" s="23">
        <f t="shared" si="999"/>
        <v>0</v>
      </c>
      <c r="Q81" s="24"/>
      <c r="R81" s="24"/>
      <c r="S81" s="24"/>
      <c r="T81" s="23">
        <f t="shared" si="1000"/>
        <v>0</v>
      </c>
      <c r="U81" s="24"/>
      <c r="V81" s="24"/>
      <c r="W81" s="24"/>
      <c r="X81" s="23">
        <f t="shared" si="1001"/>
        <v>0</v>
      </c>
      <c r="Y81" s="24"/>
      <c r="Z81" s="24"/>
      <c r="AA81" s="24"/>
      <c r="AB81" s="23">
        <f t="shared" si="1002"/>
        <v>0</v>
      </c>
      <c r="AC81" s="24"/>
      <c r="AD81" s="24"/>
      <c r="AE81" s="24"/>
      <c r="AF81" s="23">
        <f t="shared" si="1003"/>
        <v>0</v>
      </c>
      <c r="AG81" s="24"/>
      <c r="AH81" s="24"/>
      <c r="AI81" s="24"/>
      <c r="AJ81" s="23">
        <f t="shared" si="1004"/>
        <v>0</v>
      </c>
      <c r="AK81" s="24"/>
      <c r="AL81" s="24"/>
      <c r="AM81" s="24"/>
      <c r="AN81" s="23">
        <f t="shared" si="1005"/>
        <v>0</v>
      </c>
      <c r="AO81" s="24"/>
      <c r="AP81" s="24"/>
      <c r="AQ81" s="24"/>
      <c r="AR81" s="23">
        <f t="shared" si="1006"/>
        <v>0</v>
      </c>
      <c r="AS81" s="24"/>
      <c r="AT81" s="24"/>
      <c r="AU81" s="24"/>
      <c r="AV81" s="42">
        <f t="shared" si="1007"/>
        <v>0</v>
      </c>
      <c r="AW81" s="95"/>
      <c r="AX81" s="95"/>
      <c r="AY81" s="95"/>
      <c r="AZ81" s="23">
        <f t="shared" si="1008"/>
        <v>0</v>
      </c>
      <c r="BA81" s="24"/>
      <c r="BB81" s="24"/>
      <c r="BC81" s="24"/>
      <c r="BD81" s="23">
        <f t="shared" si="1009"/>
        <v>0</v>
      </c>
      <c r="BE81" s="24"/>
      <c r="BF81" s="24"/>
      <c r="BG81" s="24"/>
      <c r="BH81" s="23">
        <f t="shared" si="1010"/>
        <v>0</v>
      </c>
      <c r="BI81" s="24"/>
      <c r="BJ81" s="24"/>
      <c r="BK81" s="24"/>
      <c r="BL81" s="23">
        <f t="shared" si="1011"/>
        <v>0</v>
      </c>
      <c r="BM81" s="24"/>
      <c r="BN81" s="24"/>
      <c r="BO81" s="24"/>
      <c r="BP81" s="23">
        <f t="shared" si="1012"/>
        <v>0</v>
      </c>
      <c r="BQ81" s="24"/>
      <c r="BR81" s="24"/>
      <c r="BS81" s="24"/>
      <c r="BT81" s="23">
        <f t="shared" si="1013"/>
        <v>0</v>
      </c>
      <c r="BU81" s="24"/>
      <c r="BV81" s="24"/>
      <c r="BW81" s="24"/>
      <c r="BX81" s="23">
        <f t="shared" si="1014"/>
        <v>0</v>
      </c>
      <c r="BY81" s="24"/>
      <c r="BZ81" s="24"/>
      <c r="CA81" s="24"/>
      <c r="CB81" s="23">
        <f t="shared" si="1015"/>
        <v>0</v>
      </c>
      <c r="CC81" s="24"/>
      <c r="CD81" s="24"/>
      <c r="CE81" s="24"/>
      <c r="CF81" s="23">
        <f t="shared" si="1016"/>
        <v>0</v>
      </c>
      <c r="CG81" s="24"/>
      <c r="CH81" s="24"/>
      <c r="CI81" s="24"/>
      <c r="CJ81" s="23">
        <f t="shared" si="1017"/>
        <v>0</v>
      </c>
      <c r="CK81" s="24"/>
      <c r="CL81" s="24"/>
      <c r="CM81" s="24"/>
      <c r="CN81" s="23">
        <f t="shared" si="1018"/>
        <v>0</v>
      </c>
      <c r="CO81" s="24"/>
      <c r="CP81" s="24"/>
      <c r="CQ81" s="24"/>
      <c r="CR81" s="23">
        <f t="shared" si="1019"/>
        <v>0</v>
      </c>
      <c r="CS81" s="24"/>
      <c r="CT81" s="24"/>
      <c r="CU81" s="24"/>
      <c r="CV81" s="23">
        <f t="shared" si="1020"/>
        <v>0</v>
      </c>
      <c r="CW81" s="24"/>
      <c r="CX81" s="24"/>
      <c r="CY81" s="24"/>
      <c r="CZ81" s="23">
        <f t="shared" si="1021"/>
        <v>0</v>
      </c>
      <c r="DA81" s="24"/>
      <c r="DB81" s="24"/>
      <c r="DC81" s="24"/>
      <c r="DD81" s="23">
        <f t="shared" si="1022"/>
        <v>0</v>
      </c>
      <c r="DE81" s="24"/>
      <c r="DF81" s="24"/>
      <c r="DG81" s="24"/>
      <c r="DH81" s="23">
        <f t="shared" si="1023"/>
        <v>0</v>
      </c>
      <c r="DI81" s="24"/>
      <c r="DJ81" s="24"/>
      <c r="DK81" s="24"/>
      <c r="DL81" s="23">
        <f t="shared" si="1024"/>
        <v>0</v>
      </c>
      <c r="DM81" s="24"/>
      <c r="DN81" s="24"/>
      <c r="DO81" s="24"/>
      <c r="DP81" s="23">
        <f t="shared" si="1025"/>
        <v>0</v>
      </c>
      <c r="DQ81" s="24"/>
      <c r="DR81" s="24"/>
      <c r="DS81" s="24"/>
      <c r="DT81" s="23">
        <f t="shared" si="1026"/>
        <v>0</v>
      </c>
      <c r="DU81" s="24"/>
      <c r="DV81" s="24"/>
      <c r="DW81" s="24"/>
      <c r="DX81" s="23">
        <f t="shared" si="1027"/>
        <v>0</v>
      </c>
      <c r="DY81" s="24"/>
      <c r="DZ81" s="24"/>
      <c r="EA81" s="24"/>
      <c r="EB81" s="23">
        <f t="shared" si="1028"/>
        <v>0</v>
      </c>
      <c r="EC81" s="24"/>
      <c r="ED81" s="24"/>
      <c r="EE81" s="24"/>
      <c r="EF81" s="23">
        <f t="shared" si="1029"/>
        <v>0</v>
      </c>
      <c r="EG81" s="24"/>
      <c r="EH81" s="24"/>
      <c r="EI81" s="24"/>
      <c r="EJ81" s="23">
        <f t="shared" si="1030"/>
        <v>0</v>
      </c>
      <c r="EK81" s="24"/>
      <c r="EL81" s="24"/>
      <c r="EM81" s="24"/>
      <c r="EN81" s="144"/>
    </row>
    <row r="82" spans="1:144" ht="78" hidden="1" customHeight="1" x14ac:dyDescent="0.3">
      <c r="B82" s="127" t="s">
        <v>298</v>
      </c>
      <c r="C82" s="125">
        <v>5053</v>
      </c>
      <c r="D82" s="125" t="s">
        <v>181</v>
      </c>
      <c r="E82" s="128" t="s">
        <v>299</v>
      </c>
      <c r="F82" s="21" t="s">
        <v>357</v>
      </c>
      <c r="G82" s="21" t="s">
        <v>356</v>
      </c>
      <c r="H82" s="23">
        <f t="shared" si="995"/>
        <v>4827361</v>
      </c>
      <c r="I82" s="17">
        <f t="shared" si="1034"/>
        <v>4827361</v>
      </c>
      <c r="J82" s="17">
        <f t="shared" si="1035"/>
        <v>0</v>
      </c>
      <c r="K82" s="17">
        <f t="shared" si="1036"/>
        <v>0</v>
      </c>
      <c r="L82" s="23">
        <f t="shared" si="607"/>
        <v>4653475</v>
      </c>
      <c r="M82" s="24">
        <v>4653475</v>
      </c>
      <c r="N82" s="25"/>
      <c r="O82" s="24"/>
      <c r="P82" s="23">
        <f t="shared" si="999"/>
        <v>0</v>
      </c>
      <c r="Q82" s="24"/>
      <c r="R82" s="25"/>
      <c r="S82" s="24"/>
      <c r="T82" s="23">
        <f t="shared" si="1000"/>
        <v>0</v>
      </c>
      <c r="U82" s="24"/>
      <c r="V82" s="25"/>
      <c r="W82" s="24"/>
      <c r="X82" s="23">
        <f t="shared" si="1001"/>
        <v>0</v>
      </c>
      <c r="Y82" s="24"/>
      <c r="Z82" s="25"/>
      <c r="AA82" s="24"/>
      <c r="AB82" s="23">
        <f t="shared" si="1002"/>
        <v>0</v>
      </c>
      <c r="AC82" s="24"/>
      <c r="AD82" s="25"/>
      <c r="AE82" s="24"/>
      <c r="AF82" s="23">
        <f t="shared" si="1003"/>
        <v>0</v>
      </c>
      <c r="AG82" s="24"/>
      <c r="AH82" s="25"/>
      <c r="AI82" s="24"/>
      <c r="AJ82" s="23">
        <f t="shared" si="1004"/>
        <v>0</v>
      </c>
      <c r="AK82" s="24"/>
      <c r="AL82" s="25"/>
      <c r="AM82" s="24"/>
      <c r="AN82" s="23">
        <f t="shared" si="1005"/>
        <v>0</v>
      </c>
      <c r="AO82" s="24"/>
      <c r="AP82" s="25"/>
      <c r="AQ82" s="24"/>
      <c r="AR82" s="23">
        <f t="shared" si="1006"/>
        <v>173886</v>
      </c>
      <c r="AS82" s="24">
        <v>173886</v>
      </c>
      <c r="AT82" s="25"/>
      <c r="AU82" s="24"/>
      <c r="AV82" s="42">
        <f t="shared" si="1007"/>
        <v>0</v>
      </c>
      <c r="AW82" s="95"/>
      <c r="AX82" s="96"/>
      <c r="AY82" s="95"/>
      <c r="AZ82" s="23">
        <f t="shared" si="1008"/>
        <v>0</v>
      </c>
      <c r="BA82" s="24"/>
      <c r="BB82" s="25"/>
      <c r="BC82" s="24"/>
      <c r="BD82" s="23">
        <f t="shared" si="1009"/>
        <v>0</v>
      </c>
      <c r="BE82" s="24"/>
      <c r="BF82" s="25"/>
      <c r="BG82" s="24"/>
      <c r="BH82" s="23">
        <f t="shared" si="1010"/>
        <v>0</v>
      </c>
      <c r="BI82" s="24"/>
      <c r="BJ82" s="25"/>
      <c r="BK82" s="24"/>
      <c r="BL82" s="23">
        <f t="shared" si="1011"/>
        <v>0</v>
      </c>
      <c r="BM82" s="24"/>
      <c r="BN82" s="25"/>
      <c r="BO82" s="24"/>
      <c r="BP82" s="23">
        <f t="shared" si="1012"/>
        <v>0</v>
      </c>
      <c r="BQ82" s="24"/>
      <c r="BR82" s="25"/>
      <c r="BS82" s="24"/>
      <c r="BT82" s="23">
        <f t="shared" si="1013"/>
        <v>0</v>
      </c>
      <c r="BU82" s="24"/>
      <c r="BV82" s="25"/>
      <c r="BW82" s="24"/>
      <c r="BX82" s="23">
        <f t="shared" si="1014"/>
        <v>0</v>
      </c>
      <c r="BY82" s="24"/>
      <c r="BZ82" s="25"/>
      <c r="CA82" s="24"/>
      <c r="CB82" s="23">
        <f t="shared" si="1015"/>
        <v>0</v>
      </c>
      <c r="CC82" s="24"/>
      <c r="CD82" s="25"/>
      <c r="CE82" s="24"/>
      <c r="CF82" s="23">
        <f t="shared" si="1016"/>
        <v>0</v>
      </c>
      <c r="CG82" s="24"/>
      <c r="CH82" s="25"/>
      <c r="CI82" s="24"/>
      <c r="CJ82" s="23">
        <f t="shared" si="1017"/>
        <v>0</v>
      </c>
      <c r="CK82" s="24"/>
      <c r="CL82" s="25"/>
      <c r="CM82" s="24"/>
      <c r="CN82" s="23">
        <f t="shared" si="1018"/>
        <v>0</v>
      </c>
      <c r="CO82" s="24"/>
      <c r="CP82" s="25"/>
      <c r="CQ82" s="24"/>
      <c r="CR82" s="23">
        <f t="shared" si="1019"/>
        <v>0</v>
      </c>
      <c r="CS82" s="24"/>
      <c r="CT82" s="25"/>
      <c r="CU82" s="24"/>
      <c r="CV82" s="23">
        <f t="shared" si="1020"/>
        <v>0</v>
      </c>
      <c r="CW82" s="24"/>
      <c r="CX82" s="25"/>
      <c r="CY82" s="24"/>
      <c r="CZ82" s="23">
        <f t="shared" si="1021"/>
        <v>0</v>
      </c>
      <c r="DA82" s="24"/>
      <c r="DB82" s="25"/>
      <c r="DC82" s="24"/>
      <c r="DD82" s="23">
        <f t="shared" si="1022"/>
        <v>0</v>
      </c>
      <c r="DE82" s="24"/>
      <c r="DF82" s="25"/>
      <c r="DG82" s="24"/>
      <c r="DH82" s="23">
        <f t="shared" si="1023"/>
        <v>0</v>
      </c>
      <c r="DI82" s="24"/>
      <c r="DJ82" s="25"/>
      <c r="DK82" s="24"/>
      <c r="DL82" s="23">
        <f t="shared" si="1024"/>
        <v>0</v>
      </c>
      <c r="DM82" s="24"/>
      <c r="DN82" s="25"/>
      <c r="DO82" s="24"/>
      <c r="DP82" s="23">
        <f t="shared" si="1025"/>
        <v>0</v>
      </c>
      <c r="DQ82" s="24"/>
      <c r="DR82" s="25"/>
      <c r="DS82" s="24"/>
      <c r="DT82" s="23">
        <f t="shared" si="1026"/>
        <v>0</v>
      </c>
      <c r="DU82" s="24"/>
      <c r="DV82" s="25"/>
      <c r="DW82" s="24"/>
      <c r="DX82" s="23">
        <f t="shared" si="1027"/>
        <v>0</v>
      </c>
      <c r="DY82" s="24"/>
      <c r="DZ82" s="25"/>
      <c r="EA82" s="24"/>
      <c r="EB82" s="23">
        <f t="shared" si="1028"/>
        <v>0</v>
      </c>
      <c r="EC82" s="24"/>
      <c r="ED82" s="25"/>
      <c r="EE82" s="24"/>
      <c r="EF82" s="23">
        <f t="shared" si="1029"/>
        <v>0</v>
      </c>
      <c r="EG82" s="24"/>
      <c r="EH82" s="25"/>
      <c r="EI82" s="24"/>
      <c r="EJ82" s="23">
        <f t="shared" si="1030"/>
        <v>0</v>
      </c>
      <c r="EK82" s="24"/>
      <c r="EL82" s="25"/>
      <c r="EM82" s="24"/>
      <c r="EN82" s="144"/>
    </row>
    <row r="83" spans="1:144" ht="35.25" hidden="1" customHeight="1" x14ac:dyDescent="0.3">
      <c r="B83" s="121" t="s">
        <v>358</v>
      </c>
      <c r="C83" s="119">
        <v>5060</v>
      </c>
      <c r="D83" s="156" t="s">
        <v>359</v>
      </c>
      <c r="E83" s="156"/>
      <c r="F83" s="128"/>
      <c r="G83" s="125"/>
      <c r="H83" s="26">
        <f t="shared" si="995"/>
        <v>11504022</v>
      </c>
      <c r="I83" s="13">
        <f>SUM(I84:I86)</f>
        <v>11504022</v>
      </c>
      <c r="J83" s="13">
        <f t="shared" ref="J83" si="1037">SUM(J84:J86)</f>
        <v>0</v>
      </c>
      <c r="K83" s="13">
        <f t="shared" ref="K83" si="1038">SUM(K84:K86)</f>
        <v>0</v>
      </c>
      <c r="L83" s="26">
        <f t="shared" si="607"/>
        <v>11549721</v>
      </c>
      <c r="M83" s="13">
        <f>SUM(M84:M86)</f>
        <v>11549721</v>
      </c>
      <c r="N83" s="13">
        <f t="shared" ref="N83:O83" si="1039">SUM(N84:N86)</f>
        <v>0</v>
      </c>
      <c r="O83" s="13">
        <f t="shared" si="1039"/>
        <v>0</v>
      </c>
      <c r="P83" s="26">
        <f t="shared" si="999"/>
        <v>0</v>
      </c>
      <c r="Q83" s="13">
        <f>SUM(Q84:Q86)</f>
        <v>0</v>
      </c>
      <c r="R83" s="13">
        <f t="shared" ref="R83" si="1040">SUM(R84:R86)</f>
        <v>0</v>
      </c>
      <c r="S83" s="13">
        <f t="shared" ref="S83" si="1041">SUM(S84:S86)</f>
        <v>0</v>
      </c>
      <c r="T83" s="26">
        <f t="shared" si="1000"/>
        <v>0</v>
      </c>
      <c r="U83" s="13">
        <f>SUM(U84:U86)</f>
        <v>0</v>
      </c>
      <c r="V83" s="13">
        <f t="shared" ref="V83" si="1042">SUM(V84:V86)</f>
        <v>0</v>
      </c>
      <c r="W83" s="13">
        <f t="shared" ref="W83" si="1043">SUM(W84:W86)</f>
        <v>0</v>
      </c>
      <c r="X83" s="26">
        <f t="shared" si="1001"/>
        <v>0</v>
      </c>
      <c r="Y83" s="13">
        <f>SUM(Y84:Y86)</f>
        <v>0</v>
      </c>
      <c r="Z83" s="13">
        <f t="shared" ref="Z83" si="1044">SUM(Z84:Z86)</f>
        <v>0</v>
      </c>
      <c r="AA83" s="13">
        <f t="shared" ref="AA83" si="1045">SUM(AA84:AA86)</f>
        <v>0</v>
      </c>
      <c r="AB83" s="26">
        <f t="shared" si="1002"/>
        <v>0</v>
      </c>
      <c r="AC83" s="13">
        <f>SUM(AC84:AC86)</f>
        <v>0</v>
      </c>
      <c r="AD83" s="13">
        <f t="shared" ref="AD83" si="1046">SUM(AD84:AD86)</f>
        <v>0</v>
      </c>
      <c r="AE83" s="13">
        <f t="shared" ref="AE83" si="1047">SUM(AE84:AE86)</f>
        <v>0</v>
      </c>
      <c r="AF83" s="26">
        <f t="shared" si="1003"/>
        <v>-49699</v>
      </c>
      <c r="AG83" s="13">
        <f>SUM(AG84:AG86)</f>
        <v>-49699</v>
      </c>
      <c r="AH83" s="13">
        <f t="shared" ref="AH83" si="1048">SUM(AH84:AH86)</f>
        <v>0</v>
      </c>
      <c r="AI83" s="13">
        <f t="shared" ref="AI83" si="1049">SUM(AI84:AI86)</f>
        <v>0</v>
      </c>
      <c r="AJ83" s="26">
        <f t="shared" si="1004"/>
        <v>0</v>
      </c>
      <c r="AK83" s="13">
        <f>SUM(AK84:AK86)</f>
        <v>0</v>
      </c>
      <c r="AL83" s="13">
        <f t="shared" ref="AL83" si="1050">SUM(AL84:AL86)</f>
        <v>0</v>
      </c>
      <c r="AM83" s="13">
        <f>SUM(AM84:AM86)</f>
        <v>0</v>
      </c>
      <c r="AN83" s="26">
        <f t="shared" si="1005"/>
        <v>0</v>
      </c>
      <c r="AO83" s="13">
        <f>SUM(AO84:AO86)</f>
        <v>0</v>
      </c>
      <c r="AP83" s="13">
        <f t="shared" ref="AP83" si="1051">SUM(AP84:AP86)</f>
        <v>0</v>
      </c>
      <c r="AQ83" s="13">
        <f t="shared" ref="AQ83" si="1052">SUM(AQ84:AQ86)</f>
        <v>0</v>
      </c>
      <c r="AR83" s="26">
        <f t="shared" si="1006"/>
        <v>41510</v>
      </c>
      <c r="AS83" s="13">
        <f>SUM(AS84:AS86)</f>
        <v>41510</v>
      </c>
      <c r="AT83" s="13">
        <f t="shared" ref="AT83" si="1053">SUM(AT84:AT86)</f>
        <v>0</v>
      </c>
      <c r="AU83" s="13">
        <f t="shared" ref="AU83" si="1054">SUM(AU84:AU86)</f>
        <v>0</v>
      </c>
      <c r="AV83" s="97">
        <f t="shared" si="1007"/>
        <v>0</v>
      </c>
      <c r="AW83" s="92">
        <f>SUM(AW84:AW86)</f>
        <v>0</v>
      </c>
      <c r="AX83" s="92">
        <f t="shared" ref="AX83" si="1055">SUM(AX84:AX86)</f>
        <v>0</v>
      </c>
      <c r="AY83" s="92">
        <f t="shared" ref="AY83" si="1056">SUM(AY84:AY86)</f>
        <v>0</v>
      </c>
      <c r="AZ83" s="26">
        <f t="shared" si="1008"/>
        <v>-37510</v>
      </c>
      <c r="BA83" s="13">
        <f>SUM(BA84:BA86)</f>
        <v>-37510</v>
      </c>
      <c r="BB83" s="13">
        <f t="shared" ref="BB83" si="1057">SUM(BB84:BB86)</f>
        <v>0</v>
      </c>
      <c r="BC83" s="13">
        <f t="shared" ref="BC83" si="1058">SUM(BC84:BC86)</f>
        <v>0</v>
      </c>
      <c r="BD83" s="26">
        <f t="shared" si="1009"/>
        <v>0</v>
      </c>
      <c r="BE83" s="13">
        <f>SUM(BE84:BE86)</f>
        <v>0</v>
      </c>
      <c r="BF83" s="13">
        <f t="shared" ref="BF83" si="1059">SUM(BF84:BF86)</f>
        <v>0</v>
      </c>
      <c r="BG83" s="13">
        <f t="shared" ref="BG83" si="1060">SUM(BG84:BG86)</f>
        <v>0</v>
      </c>
      <c r="BH83" s="26">
        <f t="shared" si="1010"/>
        <v>0</v>
      </c>
      <c r="BI83" s="13">
        <f>SUM(BI84:BI86)</f>
        <v>0</v>
      </c>
      <c r="BJ83" s="13">
        <f t="shared" ref="BJ83:BK83" si="1061">SUM(BJ84:BJ86)</f>
        <v>0</v>
      </c>
      <c r="BK83" s="13">
        <f t="shared" si="1061"/>
        <v>0</v>
      </c>
      <c r="BL83" s="26">
        <f t="shared" si="1011"/>
        <v>0</v>
      </c>
      <c r="BM83" s="13">
        <f>SUM(BM84:BM86)</f>
        <v>0</v>
      </c>
      <c r="BN83" s="13">
        <f t="shared" ref="BN83" si="1062">SUM(BN84:BN86)</f>
        <v>0</v>
      </c>
      <c r="BO83" s="13">
        <f t="shared" ref="BO83" si="1063">SUM(BO84:BO86)</f>
        <v>0</v>
      </c>
      <c r="BP83" s="26">
        <f t="shared" si="1012"/>
        <v>0</v>
      </c>
      <c r="BQ83" s="13">
        <f>SUM(BQ84:BQ86)</f>
        <v>0</v>
      </c>
      <c r="BR83" s="13">
        <f t="shared" ref="BR83" si="1064">SUM(BR84:BR86)</f>
        <v>0</v>
      </c>
      <c r="BS83" s="13">
        <f t="shared" ref="BS83" si="1065">SUM(BS84:BS86)</f>
        <v>0</v>
      </c>
      <c r="BT83" s="26">
        <f t="shared" si="1013"/>
        <v>0</v>
      </c>
      <c r="BU83" s="13">
        <f>SUM(BU84:BU86)</f>
        <v>0</v>
      </c>
      <c r="BV83" s="13">
        <f t="shared" ref="BV83" si="1066">SUM(BV84:BV86)</f>
        <v>0</v>
      </c>
      <c r="BW83" s="13">
        <f t="shared" ref="BW83" si="1067">SUM(BW84:BW86)</f>
        <v>0</v>
      </c>
      <c r="BX83" s="26">
        <f t="shared" si="1014"/>
        <v>0</v>
      </c>
      <c r="BY83" s="13">
        <f>SUM(BY84:BY86)</f>
        <v>0</v>
      </c>
      <c r="BZ83" s="13">
        <f t="shared" ref="BZ83" si="1068">SUM(BZ84:BZ86)</f>
        <v>0</v>
      </c>
      <c r="CA83" s="13">
        <f t="shared" ref="CA83" si="1069">SUM(CA84:CA86)</f>
        <v>0</v>
      </c>
      <c r="CB83" s="26">
        <f t="shared" si="1015"/>
        <v>0</v>
      </c>
      <c r="CC83" s="13">
        <f>SUM(CC84:CC86)</f>
        <v>0</v>
      </c>
      <c r="CD83" s="13">
        <f t="shared" ref="CD83" si="1070">SUM(CD84:CD86)</f>
        <v>0</v>
      </c>
      <c r="CE83" s="13">
        <f t="shared" ref="CE83" si="1071">SUM(CE84:CE86)</f>
        <v>0</v>
      </c>
      <c r="CF83" s="26">
        <f t="shared" si="1016"/>
        <v>0</v>
      </c>
      <c r="CG83" s="13">
        <f>SUM(CG84:CG86)</f>
        <v>0</v>
      </c>
      <c r="CH83" s="13">
        <f t="shared" ref="CH83" si="1072">SUM(CH84:CH86)</f>
        <v>0</v>
      </c>
      <c r="CI83" s="13">
        <f t="shared" ref="CI83" si="1073">SUM(CI84:CI86)</f>
        <v>0</v>
      </c>
      <c r="CJ83" s="26">
        <f t="shared" si="1017"/>
        <v>0</v>
      </c>
      <c r="CK83" s="13">
        <f>SUM(CK84:CK86)</f>
        <v>0</v>
      </c>
      <c r="CL83" s="13">
        <f t="shared" ref="CL83" si="1074">SUM(CL84:CL86)</f>
        <v>0</v>
      </c>
      <c r="CM83" s="13">
        <f t="shared" ref="CM83" si="1075">SUM(CM84:CM86)</f>
        <v>0</v>
      </c>
      <c r="CN83" s="26">
        <f t="shared" si="1018"/>
        <v>0</v>
      </c>
      <c r="CO83" s="13">
        <f>SUM(CO84:CO86)</f>
        <v>0</v>
      </c>
      <c r="CP83" s="13">
        <f t="shared" ref="CP83" si="1076">SUM(CP84:CP86)</f>
        <v>0</v>
      </c>
      <c r="CQ83" s="13">
        <f t="shared" ref="CQ83" si="1077">SUM(CQ84:CQ86)</f>
        <v>0</v>
      </c>
      <c r="CR83" s="26">
        <f t="shared" si="1019"/>
        <v>0</v>
      </c>
      <c r="CS83" s="13">
        <f>SUM(CS84:CS86)</f>
        <v>0</v>
      </c>
      <c r="CT83" s="13">
        <f t="shared" ref="CT83" si="1078">SUM(CT84:CT86)</f>
        <v>0</v>
      </c>
      <c r="CU83" s="13">
        <f t="shared" ref="CU83" si="1079">SUM(CU84:CU86)</f>
        <v>0</v>
      </c>
      <c r="CV83" s="26">
        <f t="shared" si="1020"/>
        <v>0</v>
      </c>
      <c r="CW83" s="13">
        <f>SUM(CW84:CW86)</f>
        <v>0</v>
      </c>
      <c r="CX83" s="13">
        <f t="shared" ref="CX83" si="1080">SUM(CX84:CX86)</f>
        <v>0</v>
      </c>
      <c r="CY83" s="13">
        <f t="shared" ref="CY83" si="1081">SUM(CY84:CY86)</f>
        <v>0</v>
      </c>
      <c r="CZ83" s="26">
        <f t="shared" si="1021"/>
        <v>0</v>
      </c>
      <c r="DA83" s="13">
        <f>SUM(DA84:DA86)</f>
        <v>0</v>
      </c>
      <c r="DB83" s="13">
        <f t="shared" ref="DB83" si="1082">SUM(DB84:DB86)</f>
        <v>0</v>
      </c>
      <c r="DC83" s="13">
        <f t="shared" ref="DC83" si="1083">SUM(DC84:DC86)</f>
        <v>0</v>
      </c>
      <c r="DD83" s="26">
        <f t="shared" si="1022"/>
        <v>0</v>
      </c>
      <c r="DE83" s="13">
        <f>SUM(DE84:DE86)</f>
        <v>0</v>
      </c>
      <c r="DF83" s="13">
        <f t="shared" ref="DF83" si="1084">SUM(DF84:DF86)</f>
        <v>0</v>
      </c>
      <c r="DG83" s="13">
        <f t="shared" ref="DG83" si="1085">SUM(DG84:DG86)</f>
        <v>0</v>
      </c>
      <c r="DH83" s="26">
        <f t="shared" si="1023"/>
        <v>0</v>
      </c>
      <c r="DI83" s="13">
        <f>SUM(DI84:DI86)</f>
        <v>0</v>
      </c>
      <c r="DJ83" s="13">
        <f t="shared" ref="DJ83" si="1086">SUM(DJ84:DJ86)</f>
        <v>0</v>
      </c>
      <c r="DK83" s="13">
        <f t="shared" ref="DK83" si="1087">SUM(DK84:DK86)</f>
        <v>0</v>
      </c>
      <c r="DL83" s="26">
        <f t="shared" si="1024"/>
        <v>0</v>
      </c>
      <c r="DM83" s="13">
        <f>SUM(DM84:DM86)</f>
        <v>0</v>
      </c>
      <c r="DN83" s="13">
        <f t="shared" ref="DN83" si="1088">SUM(DN84:DN86)</f>
        <v>0</v>
      </c>
      <c r="DO83" s="13">
        <f t="shared" ref="DO83" si="1089">SUM(DO84:DO86)</f>
        <v>0</v>
      </c>
      <c r="DP83" s="26">
        <f t="shared" si="1025"/>
        <v>0</v>
      </c>
      <c r="DQ83" s="13">
        <f>SUM(DQ84:DQ86)</f>
        <v>0</v>
      </c>
      <c r="DR83" s="13">
        <f t="shared" ref="DR83" si="1090">SUM(DR84:DR86)</f>
        <v>0</v>
      </c>
      <c r="DS83" s="13">
        <f t="shared" ref="DS83" si="1091">SUM(DS84:DS86)</f>
        <v>0</v>
      </c>
      <c r="DT83" s="26">
        <f t="shared" si="1026"/>
        <v>0</v>
      </c>
      <c r="DU83" s="13">
        <f>SUM(DU84:DU86)</f>
        <v>0</v>
      </c>
      <c r="DV83" s="13">
        <f t="shared" ref="DV83" si="1092">SUM(DV84:DV86)</f>
        <v>0</v>
      </c>
      <c r="DW83" s="13">
        <f t="shared" ref="DW83" si="1093">SUM(DW84:DW86)</f>
        <v>0</v>
      </c>
      <c r="DX83" s="26">
        <f t="shared" si="1027"/>
        <v>0</v>
      </c>
      <c r="DY83" s="13">
        <f>SUM(DY84:DY86)</f>
        <v>0</v>
      </c>
      <c r="DZ83" s="13">
        <f t="shared" ref="DZ83" si="1094">SUM(DZ84:DZ86)</f>
        <v>0</v>
      </c>
      <c r="EA83" s="13">
        <f t="shared" ref="EA83" si="1095">SUM(EA84:EA86)</f>
        <v>0</v>
      </c>
      <c r="EB83" s="26">
        <f t="shared" si="1028"/>
        <v>0</v>
      </c>
      <c r="EC83" s="13">
        <f>SUM(EC84:EC86)</f>
        <v>0</v>
      </c>
      <c r="ED83" s="13">
        <f t="shared" ref="ED83" si="1096">SUM(ED84:ED86)</f>
        <v>0</v>
      </c>
      <c r="EE83" s="13">
        <f t="shared" ref="EE83" si="1097">SUM(EE84:EE86)</f>
        <v>0</v>
      </c>
      <c r="EF83" s="26">
        <f t="shared" si="1029"/>
        <v>0</v>
      </c>
      <c r="EG83" s="13">
        <f>SUM(EG84:EG86)</f>
        <v>0</v>
      </c>
      <c r="EH83" s="13">
        <f t="shared" ref="EH83" si="1098">SUM(EH84:EH86)</f>
        <v>0</v>
      </c>
      <c r="EI83" s="13">
        <f t="shared" ref="EI83" si="1099">SUM(EI84:EI86)</f>
        <v>0</v>
      </c>
      <c r="EJ83" s="26">
        <f t="shared" si="1030"/>
        <v>0</v>
      </c>
      <c r="EK83" s="13">
        <f>SUM(EK84:EK86)</f>
        <v>0</v>
      </c>
      <c r="EL83" s="13">
        <f t="shared" ref="EL83" si="1100">SUM(EL84:EL86)</f>
        <v>0</v>
      </c>
      <c r="EM83" s="13">
        <f t="shared" ref="EM83" si="1101">SUM(EM84:EM86)</f>
        <v>0</v>
      </c>
      <c r="EN83" s="144"/>
    </row>
    <row r="84" spans="1:144" ht="84" hidden="1" customHeight="1" x14ac:dyDescent="0.3">
      <c r="B84" s="127" t="s">
        <v>360</v>
      </c>
      <c r="C84" s="125">
        <v>5061</v>
      </c>
      <c r="D84" s="127" t="s">
        <v>180</v>
      </c>
      <c r="E84" s="128" t="s">
        <v>361</v>
      </c>
      <c r="F84" s="21" t="s">
        <v>357</v>
      </c>
      <c r="G84" s="21" t="s">
        <v>356</v>
      </c>
      <c r="H84" s="26">
        <f t="shared" si="995"/>
        <v>129321</v>
      </c>
      <c r="I84" s="17">
        <f t="shared" ref="I84:I88" si="1102">M84+Q84+U84+Y84+AC84+AG84+AK84+AO84+AS84+AW84+BA84+BE84+BI84+BM84+BQ84+BU84+BY84+CC84+CG84+CK84+CO84+CS84+CW84+DE84+DI84+DM84+DQ84+DU84+DY84+EC84+EG84+EK84</f>
        <v>129321</v>
      </c>
      <c r="J84" s="17">
        <f t="shared" ref="J84:J88" si="1103">N84+R84+V84+Z84+AD84+AH84+AL84+AP84+AT84+AX84+BB84+BF84+BJ84+BN84+BR84+BV84+BZ84+CD84+CH84+CL84+CP84+CT84+CX84+DF84+DJ84+DN84+DR84+DV84+DZ84+ED84+EH84+EL84</f>
        <v>0</v>
      </c>
      <c r="K84" s="17">
        <f t="shared" ref="K84:K88" si="1104">O84+S84+W84+AA84+AE84+AI84+AM84+AQ84+AU84+AY84+BC84+BG84+BK84+BO84+BS84+BW84+CA84+CE84+CI84+CM84+CQ84+CU84+CY84+DG84+DK84+DO84+DS84+DW84+EA84+EE84+EI84+EM84</f>
        <v>0</v>
      </c>
      <c r="L84" s="26">
        <f t="shared" si="607"/>
        <v>129321</v>
      </c>
      <c r="M84" s="24">
        <v>129321</v>
      </c>
      <c r="N84" s="17"/>
      <c r="O84" s="13"/>
      <c r="P84" s="26">
        <f t="shared" si="999"/>
        <v>0</v>
      </c>
      <c r="Q84" s="24"/>
      <c r="R84" s="17"/>
      <c r="S84" s="13"/>
      <c r="T84" s="26">
        <f t="shared" si="1000"/>
        <v>0</v>
      </c>
      <c r="U84" s="24"/>
      <c r="V84" s="17"/>
      <c r="W84" s="13"/>
      <c r="X84" s="26">
        <f t="shared" si="1001"/>
        <v>0</v>
      </c>
      <c r="Y84" s="24"/>
      <c r="Z84" s="17"/>
      <c r="AA84" s="13"/>
      <c r="AB84" s="26">
        <f t="shared" si="1002"/>
        <v>0</v>
      </c>
      <c r="AC84" s="24"/>
      <c r="AD84" s="17"/>
      <c r="AE84" s="13"/>
      <c r="AF84" s="26">
        <f t="shared" si="1003"/>
        <v>0</v>
      </c>
      <c r="AG84" s="24"/>
      <c r="AH84" s="17"/>
      <c r="AI84" s="13"/>
      <c r="AJ84" s="26">
        <f t="shared" si="1004"/>
        <v>0</v>
      </c>
      <c r="AK84" s="24"/>
      <c r="AL84" s="17"/>
      <c r="AM84" s="13"/>
      <c r="AN84" s="26">
        <f t="shared" si="1005"/>
        <v>0</v>
      </c>
      <c r="AO84" s="24"/>
      <c r="AP84" s="17"/>
      <c r="AQ84" s="13"/>
      <c r="AR84" s="26">
        <f t="shared" si="1006"/>
        <v>41510</v>
      </c>
      <c r="AS84" s="24">
        <v>41510</v>
      </c>
      <c r="AT84" s="17"/>
      <c r="AU84" s="13"/>
      <c r="AV84" s="97">
        <f t="shared" si="1007"/>
        <v>0</v>
      </c>
      <c r="AW84" s="95"/>
      <c r="AX84" s="93"/>
      <c r="AY84" s="92"/>
      <c r="AZ84" s="26">
        <f t="shared" si="1008"/>
        <v>-41510</v>
      </c>
      <c r="BA84" s="24">
        <v>-41510</v>
      </c>
      <c r="BB84" s="17"/>
      <c r="BC84" s="13"/>
      <c r="BD84" s="26">
        <f t="shared" si="1009"/>
        <v>0</v>
      </c>
      <c r="BE84" s="24"/>
      <c r="BF84" s="17"/>
      <c r="BG84" s="13"/>
      <c r="BH84" s="26">
        <f t="shared" si="1010"/>
        <v>0</v>
      </c>
      <c r="BI84" s="24"/>
      <c r="BJ84" s="17"/>
      <c r="BK84" s="13"/>
      <c r="BL84" s="26">
        <f t="shared" si="1011"/>
        <v>0</v>
      </c>
      <c r="BM84" s="24"/>
      <c r="BN84" s="17"/>
      <c r="BO84" s="13"/>
      <c r="BP84" s="26">
        <f t="shared" si="1012"/>
        <v>0</v>
      </c>
      <c r="BQ84" s="24"/>
      <c r="BR84" s="17"/>
      <c r="BS84" s="13"/>
      <c r="BT84" s="26">
        <f t="shared" si="1013"/>
        <v>0</v>
      </c>
      <c r="BU84" s="24"/>
      <c r="BV84" s="17"/>
      <c r="BW84" s="13"/>
      <c r="BX84" s="26">
        <f t="shared" si="1014"/>
        <v>0</v>
      </c>
      <c r="BY84" s="24"/>
      <c r="BZ84" s="17"/>
      <c r="CA84" s="13"/>
      <c r="CB84" s="26">
        <f t="shared" si="1015"/>
        <v>0</v>
      </c>
      <c r="CC84" s="24"/>
      <c r="CD84" s="17"/>
      <c r="CE84" s="13"/>
      <c r="CF84" s="26">
        <f t="shared" si="1016"/>
        <v>0</v>
      </c>
      <c r="CG84" s="24"/>
      <c r="CH84" s="17"/>
      <c r="CI84" s="13"/>
      <c r="CJ84" s="26">
        <f t="shared" si="1017"/>
        <v>0</v>
      </c>
      <c r="CK84" s="24"/>
      <c r="CL84" s="17"/>
      <c r="CM84" s="13"/>
      <c r="CN84" s="26">
        <f t="shared" si="1018"/>
        <v>0</v>
      </c>
      <c r="CO84" s="24"/>
      <c r="CP84" s="17"/>
      <c r="CQ84" s="13"/>
      <c r="CR84" s="26">
        <f t="shared" si="1019"/>
        <v>0</v>
      </c>
      <c r="CS84" s="24"/>
      <c r="CT84" s="17"/>
      <c r="CU84" s="13"/>
      <c r="CV84" s="26">
        <f t="shared" si="1020"/>
        <v>0</v>
      </c>
      <c r="CW84" s="24"/>
      <c r="CX84" s="17"/>
      <c r="CY84" s="13"/>
      <c r="CZ84" s="26">
        <f t="shared" si="1021"/>
        <v>0</v>
      </c>
      <c r="DA84" s="24"/>
      <c r="DB84" s="17"/>
      <c r="DC84" s="13"/>
      <c r="DD84" s="26">
        <f t="shared" si="1022"/>
        <v>0</v>
      </c>
      <c r="DE84" s="24"/>
      <c r="DF84" s="17"/>
      <c r="DG84" s="13"/>
      <c r="DH84" s="26">
        <f t="shared" si="1023"/>
        <v>0</v>
      </c>
      <c r="DI84" s="24"/>
      <c r="DJ84" s="17"/>
      <c r="DK84" s="13"/>
      <c r="DL84" s="26">
        <f t="shared" si="1024"/>
        <v>0</v>
      </c>
      <c r="DM84" s="24"/>
      <c r="DN84" s="17"/>
      <c r="DO84" s="13"/>
      <c r="DP84" s="26">
        <f t="shared" si="1025"/>
        <v>0</v>
      </c>
      <c r="DQ84" s="24"/>
      <c r="DR84" s="17"/>
      <c r="DS84" s="13"/>
      <c r="DT84" s="26">
        <f t="shared" si="1026"/>
        <v>0</v>
      </c>
      <c r="DU84" s="24"/>
      <c r="DV84" s="17"/>
      <c r="DW84" s="13"/>
      <c r="DX84" s="26">
        <f t="shared" si="1027"/>
        <v>0</v>
      </c>
      <c r="DY84" s="24"/>
      <c r="DZ84" s="17"/>
      <c r="EA84" s="13"/>
      <c r="EB84" s="26">
        <f t="shared" si="1028"/>
        <v>0</v>
      </c>
      <c r="EC84" s="24"/>
      <c r="ED84" s="17"/>
      <c r="EE84" s="13"/>
      <c r="EF84" s="26">
        <f t="shared" si="1029"/>
        <v>0</v>
      </c>
      <c r="EG84" s="24"/>
      <c r="EH84" s="17"/>
      <c r="EI84" s="13"/>
      <c r="EJ84" s="26">
        <f t="shared" si="1030"/>
        <v>0</v>
      </c>
      <c r="EK84" s="24"/>
      <c r="EL84" s="17"/>
      <c r="EM84" s="13"/>
      <c r="EN84" s="144"/>
    </row>
    <row r="85" spans="1:144" ht="75" hidden="1" customHeight="1" x14ac:dyDescent="0.3">
      <c r="B85" s="127" t="s">
        <v>362</v>
      </c>
      <c r="C85" s="125">
        <v>5062</v>
      </c>
      <c r="D85" s="127" t="s">
        <v>180</v>
      </c>
      <c r="E85" s="128" t="s">
        <v>363</v>
      </c>
      <c r="F85" s="21" t="s">
        <v>357</v>
      </c>
      <c r="G85" s="21" t="s">
        <v>356</v>
      </c>
      <c r="H85" s="26">
        <f t="shared" si="995"/>
        <v>11374701</v>
      </c>
      <c r="I85" s="17">
        <f>M85+Q85+U85+Y85+AC85+AG85+AK85+AO85+AS85+AW85+BA85+BE85+BI85+BM85+BQ85+BU85+BY85+CC85+CG85+CK85+CO85+CS85+CW85+DE85+DI85+DM85+DQ85+DU85+DY85+EC85+EG85+EK85</f>
        <v>11374701</v>
      </c>
      <c r="J85" s="17">
        <f t="shared" si="1103"/>
        <v>0</v>
      </c>
      <c r="K85" s="17">
        <f t="shared" si="1104"/>
        <v>0</v>
      </c>
      <c r="L85" s="26">
        <f t="shared" si="607"/>
        <v>11420400</v>
      </c>
      <c r="M85" s="17">
        <v>11420400</v>
      </c>
      <c r="N85" s="50"/>
      <c r="O85" s="13"/>
      <c r="P85" s="26">
        <f t="shared" si="999"/>
        <v>0</v>
      </c>
      <c r="Q85" s="17"/>
      <c r="R85" s="50"/>
      <c r="S85" s="13"/>
      <c r="T85" s="26">
        <f t="shared" si="1000"/>
        <v>0</v>
      </c>
      <c r="U85" s="17"/>
      <c r="V85" s="50"/>
      <c r="W85" s="13"/>
      <c r="X85" s="26">
        <f t="shared" si="1001"/>
        <v>0</v>
      </c>
      <c r="Y85" s="17"/>
      <c r="Z85" s="50"/>
      <c r="AA85" s="13"/>
      <c r="AB85" s="26">
        <f t="shared" si="1002"/>
        <v>0</v>
      </c>
      <c r="AC85" s="17"/>
      <c r="AD85" s="50"/>
      <c r="AE85" s="13"/>
      <c r="AF85" s="26">
        <f t="shared" si="1003"/>
        <v>-49699</v>
      </c>
      <c r="AG85" s="17">
        <v>-49699</v>
      </c>
      <c r="AH85" s="50"/>
      <c r="AI85" s="13"/>
      <c r="AJ85" s="26">
        <f t="shared" si="1004"/>
        <v>0</v>
      </c>
      <c r="AK85" s="17"/>
      <c r="AL85" s="50"/>
      <c r="AM85" s="13"/>
      <c r="AN85" s="26">
        <f t="shared" si="1005"/>
        <v>0</v>
      </c>
      <c r="AO85" s="17"/>
      <c r="AP85" s="50"/>
      <c r="AQ85" s="13"/>
      <c r="AR85" s="26">
        <f t="shared" si="1006"/>
        <v>0</v>
      </c>
      <c r="AS85" s="17"/>
      <c r="AT85" s="50"/>
      <c r="AU85" s="13"/>
      <c r="AV85" s="97">
        <f t="shared" si="1007"/>
        <v>0</v>
      </c>
      <c r="AW85" s="93"/>
      <c r="AX85" s="133"/>
      <c r="AY85" s="92"/>
      <c r="AZ85" s="26">
        <f t="shared" si="1008"/>
        <v>4000</v>
      </c>
      <c r="BA85" s="17">
        <v>4000</v>
      </c>
      <c r="BB85" s="50"/>
      <c r="BC85" s="13"/>
      <c r="BD85" s="26">
        <f t="shared" si="1009"/>
        <v>0</v>
      </c>
      <c r="BE85" s="17"/>
      <c r="BF85" s="50"/>
      <c r="BG85" s="13"/>
      <c r="BH85" s="26">
        <f t="shared" si="1010"/>
        <v>0</v>
      </c>
      <c r="BI85" s="17"/>
      <c r="BJ85" s="50"/>
      <c r="BK85" s="13"/>
      <c r="BL85" s="26">
        <f t="shared" si="1011"/>
        <v>0</v>
      </c>
      <c r="BM85" s="17"/>
      <c r="BN85" s="50"/>
      <c r="BO85" s="13"/>
      <c r="BP85" s="26">
        <f t="shared" si="1012"/>
        <v>0</v>
      </c>
      <c r="BQ85" s="17"/>
      <c r="BR85" s="50"/>
      <c r="BS85" s="13"/>
      <c r="BT85" s="26">
        <f t="shared" si="1013"/>
        <v>0</v>
      </c>
      <c r="BU85" s="17"/>
      <c r="BV85" s="50"/>
      <c r="BW85" s="13"/>
      <c r="BX85" s="26">
        <f t="shared" si="1014"/>
        <v>0</v>
      </c>
      <c r="BY85" s="17"/>
      <c r="BZ85" s="50"/>
      <c r="CA85" s="13"/>
      <c r="CB85" s="26">
        <f t="shared" si="1015"/>
        <v>0</v>
      </c>
      <c r="CC85" s="17"/>
      <c r="CD85" s="50"/>
      <c r="CE85" s="13"/>
      <c r="CF85" s="26">
        <f t="shared" si="1016"/>
        <v>0</v>
      </c>
      <c r="CG85" s="17"/>
      <c r="CH85" s="50"/>
      <c r="CI85" s="13"/>
      <c r="CJ85" s="26">
        <f t="shared" si="1017"/>
        <v>0</v>
      </c>
      <c r="CK85" s="17"/>
      <c r="CL85" s="50"/>
      <c r="CM85" s="13"/>
      <c r="CN85" s="26">
        <f t="shared" si="1018"/>
        <v>0</v>
      </c>
      <c r="CO85" s="17"/>
      <c r="CP85" s="50"/>
      <c r="CQ85" s="13"/>
      <c r="CR85" s="26">
        <f t="shared" si="1019"/>
        <v>0</v>
      </c>
      <c r="CS85" s="17"/>
      <c r="CT85" s="50"/>
      <c r="CU85" s="13"/>
      <c r="CV85" s="26">
        <f t="shared" si="1020"/>
        <v>0</v>
      </c>
      <c r="CW85" s="17"/>
      <c r="CX85" s="50"/>
      <c r="CY85" s="13"/>
      <c r="CZ85" s="26">
        <f t="shared" si="1021"/>
        <v>0</v>
      </c>
      <c r="DA85" s="17"/>
      <c r="DB85" s="50"/>
      <c r="DC85" s="13"/>
      <c r="DD85" s="26">
        <f t="shared" si="1022"/>
        <v>0</v>
      </c>
      <c r="DE85" s="17"/>
      <c r="DF85" s="50"/>
      <c r="DG85" s="13"/>
      <c r="DH85" s="26">
        <f t="shared" si="1023"/>
        <v>0</v>
      </c>
      <c r="DI85" s="17"/>
      <c r="DJ85" s="50"/>
      <c r="DK85" s="13"/>
      <c r="DL85" s="26">
        <f t="shared" si="1024"/>
        <v>0</v>
      </c>
      <c r="DM85" s="17"/>
      <c r="DN85" s="50"/>
      <c r="DO85" s="13"/>
      <c r="DP85" s="26">
        <f t="shared" si="1025"/>
        <v>0</v>
      </c>
      <c r="DQ85" s="17"/>
      <c r="DR85" s="50"/>
      <c r="DS85" s="13"/>
      <c r="DT85" s="26">
        <f t="shared" si="1026"/>
        <v>0</v>
      </c>
      <c r="DU85" s="17"/>
      <c r="DV85" s="50"/>
      <c r="DW85" s="13"/>
      <c r="DX85" s="26">
        <f t="shared" si="1027"/>
        <v>0</v>
      </c>
      <c r="DY85" s="17"/>
      <c r="DZ85" s="50"/>
      <c r="EA85" s="13"/>
      <c r="EB85" s="26">
        <f t="shared" si="1028"/>
        <v>0</v>
      </c>
      <c r="EC85" s="17"/>
      <c r="ED85" s="50"/>
      <c r="EE85" s="13"/>
      <c r="EF85" s="26">
        <f t="shared" si="1029"/>
        <v>0</v>
      </c>
      <c r="EG85" s="17"/>
      <c r="EH85" s="50"/>
      <c r="EI85" s="13"/>
      <c r="EJ85" s="26">
        <f t="shared" si="1030"/>
        <v>0</v>
      </c>
      <c r="EK85" s="17"/>
      <c r="EL85" s="50"/>
      <c r="EM85" s="13"/>
      <c r="EN85" s="144"/>
    </row>
    <row r="86" spans="1:144" ht="131.25" hidden="1" customHeight="1" x14ac:dyDescent="0.3">
      <c r="B86" s="127" t="s">
        <v>362</v>
      </c>
      <c r="C86" s="125">
        <v>5062</v>
      </c>
      <c r="D86" s="127" t="s">
        <v>180</v>
      </c>
      <c r="E86" s="128" t="s">
        <v>363</v>
      </c>
      <c r="F86" s="21" t="s">
        <v>309</v>
      </c>
      <c r="G86" s="21" t="s">
        <v>310</v>
      </c>
      <c r="H86" s="26">
        <f t="shared" si="995"/>
        <v>0</v>
      </c>
      <c r="I86" s="17">
        <f t="shared" si="1102"/>
        <v>0</v>
      </c>
      <c r="J86" s="17">
        <f t="shared" si="1103"/>
        <v>0</v>
      </c>
      <c r="K86" s="17">
        <f t="shared" si="1104"/>
        <v>0</v>
      </c>
      <c r="L86" s="26">
        <f t="shared" si="607"/>
        <v>0</v>
      </c>
      <c r="M86" s="17"/>
      <c r="N86" s="17"/>
      <c r="O86" s="13"/>
      <c r="P86" s="26">
        <f t="shared" si="999"/>
        <v>0</v>
      </c>
      <c r="Q86" s="17"/>
      <c r="R86" s="17"/>
      <c r="S86" s="13"/>
      <c r="T86" s="26">
        <f t="shared" si="1000"/>
        <v>0</v>
      </c>
      <c r="U86" s="17"/>
      <c r="V86" s="17"/>
      <c r="W86" s="13"/>
      <c r="X86" s="26">
        <f t="shared" si="1001"/>
        <v>0</v>
      </c>
      <c r="Y86" s="17"/>
      <c r="Z86" s="17"/>
      <c r="AA86" s="13"/>
      <c r="AB86" s="26">
        <f t="shared" si="1002"/>
        <v>0</v>
      </c>
      <c r="AC86" s="17"/>
      <c r="AD86" s="17"/>
      <c r="AE86" s="13"/>
      <c r="AF86" s="26">
        <f t="shared" si="1003"/>
        <v>0</v>
      </c>
      <c r="AG86" s="17"/>
      <c r="AH86" s="17"/>
      <c r="AI86" s="13"/>
      <c r="AJ86" s="26">
        <f t="shared" si="1004"/>
        <v>0</v>
      </c>
      <c r="AK86" s="17"/>
      <c r="AL86" s="17"/>
      <c r="AM86" s="13"/>
      <c r="AN86" s="26">
        <f t="shared" si="1005"/>
        <v>0</v>
      </c>
      <c r="AO86" s="17"/>
      <c r="AP86" s="17"/>
      <c r="AQ86" s="13"/>
      <c r="AR86" s="26">
        <f t="shared" si="1006"/>
        <v>0</v>
      </c>
      <c r="AS86" s="17"/>
      <c r="AT86" s="17"/>
      <c r="AU86" s="13"/>
      <c r="AV86" s="97">
        <f t="shared" si="1007"/>
        <v>0</v>
      </c>
      <c r="AW86" s="93"/>
      <c r="AX86" s="93"/>
      <c r="AY86" s="92"/>
      <c r="AZ86" s="26">
        <f t="shared" si="1008"/>
        <v>0</v>
      </c>
      <c r="BA86" s="17"/>
      <c r="BB86" s="17"/>
      <c r="BC86" s="13"/>
      <c r="BD86" s="26">
        <f t="shared" si="1009"/>
        <v>0</v>
      </c>
      <c r="BE86" s="17"/>
      <c r="BF86" s="17"/>
      <c r="BG86" s="13"/>
      <c r="BH86" s="26">
        <f t="shared" si="1010"/>
        <v>0</v>
      </c>
      <c r="BI86" s="17"/>
      <c r="BJ86" s="17"/>
      <c r="BK86" s="13"/>
      <c r="BL86" s="26">
        <f t="shared" si="1011"/>
        <v>0</v>
      </c>
      <c r="BM86" s="17"/>
      <c r="BN86" s="17"/>
      <c r="BO86" s="13"/>
      <c r="BP86" s="26">
        <f t="shared" si="1012"/>
        <v>0</v>
      </c>
      <c r="BQ86" s="17"/>
      <c r="BR86" s="17"/>
      <c r="BS86" s="13"/>
      <c r="BT86" s="26">
        <f t="shared" si="1013"/>
        <v>0</v>
      </c>
      <c r="BU86" s="17"/>
      <c r="BV86" s="17"/>
      <c r="BW86" s="13"/>
      <c r="BX86" s="26">
        <f t="shared" si="1014"/>
        <v>0</v>
      </c>
      <c r="BY86" s="17"/>
      <c r="BZ86" s="17"/>
      <c r="CA86" s="13"/>
      <c r="CB86" s="26">
        <f t="shared" si="1015"/>
        <v>0</v>
      </c>
      <c r="CC86" s="17"/>
      <c r="CD86" s="17"/>
      <c r="CE86" s="13"/>
      <c r="CF86" s="26">
        <f t="shared" si="1016"/>
        <v>0</v>
      </c>
      <c r="CG86" s="17"/>
      <c r="CH86" s="17"/>
      <c r="CI86" s="13"/>
      <c r="CJ86" s="26">
        <f t="shared" si="1017"/>
        <v>0</v>
      </c>
      <c r="CK86" s="17"/>
      <c r="CL86" s="17"/>
      <c r="CM86" s="13"/>
      <c r="CN86" s="26">
        <f t="shared" si="1018"/>
        <v>0</v>
      </c>
      <c r="CO86" s="17"/>
      <c r="CP86" s="17"/>
      <c r="CQ86" s="13"/>
      <c r="CR86" s="26">
        <f t="shared" si="1019"/>
        <v>0</v>
      </c>
      <c r="CS86" s="17"/>
      <c r="CT86" s="17"/>
      <c r="CU86" s="13"/>
      <c r="CV86" s="26">
        <f t="shared" si="1020"/>
        <v>0</v>
      </c>
      <c r="CW86" s="17"/>
      <c r="CX86" s="17"/>
      <c r="CY86" s="13"/>
      <c r="CZ86" s="26">
        <f t="shared" si="1021"/>
        <v>0</v>
      </c>
      <c r="DA86" s="17"/>
      <c r="DB86" s="17"/>
      <c r="DC86" s="13"/>
      <c r="DD86" s="26">
        <f t="shared" si="1022"/>
        <v>0</v>
      </c>
      <c r="DE86" s="17"/>
      <c r="DF86" s="17"/>
      <c r="DG86" s="13"/>
      <c r="DH86" s="26">
        <f t="shared" si="1023"/>
        <v>0</v>
      </c>
      <c r="DI86" s="17"/>
      <c r="DJ86" s="17"/>
      <c r="DK86" s="13"/>
      <c r="DL86" s="26">
        <f t="shared" si="1024"/>
        <v>0</v>
      </c>
      <c r="DM86" s="17"/>
      <c r="DN86" s="17"/>
      <c r="DO86" s="13"/>
      <c r="DP86" s="26">
        <f t="shared" si="1025"/>
        <v>0</v>
      </c>
      <c r="DQ86" s="17"/>
      <c r="DR86" s="17"/>
      <c r="DS86" s="13"/>
      <c r="DT86" s="26">
        <f t="shared" si="1026"/>
        <v>0</v>
      </c>
      <c r="DU86" s="17"/>
      <c r="DV86" s="17"/>
      <c r="DW86" s="13"/>
      <c r="DX86" s="26">
        <f t="shared" si="1027"/>
        <v>0</v>
      </c>
      <c r="DY86" s="17"/>
      <c r="DZ86" s="17"/>
      <c r="EA86" s="13"/>
      <c r="EB86" s="26">
        <f t="shared" si="1028"/>
        <v>0</v>
      </c>
      <c r="EC86" s="17"/>
      <c r="ED86" s="17"/>
      <c r="EE86" s="13"/>
      <c r="EF86" s="26">
        <f t="shared" si="1029"/>
        <v>0</v>
      </c>
      <c r="EG86" s="17"/>
      <c r="EH86" s="17"/>
      <c r="EI86" s="13"/>
      <c r="EJ86" s="26">
        <f t="shared" si="1030"/>
        <v>0</v>
      </c>
      <c r="EK86" s="17"/>
      <c r="EL86" s="17"/>
      <c r="EM86" s="13"/>
      <c r="EN86" s="144"/>
    </row>
    <row r="87" spans="1:144" ht="35.25" hidden="1" customHeight="1" x14ac:dyDescent="0.3">
      <c r="B87" s="15"/>
      <c r="C87" s="15"/>
      <c r="D87" s="15"/>
      <c r="E87" s="16"/>
      <c r="F87" s="16"/>
      <c r="G87" s="16"/>
      <c r="H87" s="26">
        <f t="shared" si="995"/>
        <v>0</v>
      </c>
      <c r="I87" s="17">
        <f t="shared" si="1102"/>
        <v>0</v>
      </c>
      <c r="J87" s="17">
        <f t="shared" si="1103"/>
        <v>0</v>
      </c>
      <c r="K87" s="17">
        <f t="shared" si="1104"/>
        <v>0</v>
      </c>
      <c r="L87" s="26">
        <f t="shared" si="607"/>
        <v>0</v>
      </c>
      <c r="M87" s="17"/>
      <c r="N87" s="20"/>
      <c r="O87" s="17"/>
      <c r="P87" s="26">
        <f t="shared" si="999"/>
        <v>0</v>
      </c>
      <c r="Q87" s="17"/>
      <c r="R87" s="20"/>
      <c r="S87" s="17"/>
      <c r="T87" s="26">
        <f t="shared" si="1000"/>
        <v>0</v>
      </c>
      <c r="U87" s="17"/>
      <c r="V87" s="20"/>
      <c r="W87" s="17"/>
      <c r="X87" s="26">
        <f t="shared" si="1001"/>
        <v>0</v>
      </c>
      <c r="Y87" s="17"/>
      <c r="Z87" s="20"/>
      <c r="AA87" s="17"/>
      <c r="AB87" s="26">
        <f t="shared" si="1002"/>
        <v>0</v>
      </c>
      <c r="AC87" s="17"/>
      <c r="AD87" s="20"/>
      <c r="AE87" s="17"/>
      <c r="AF87" s="26">
        <f t="shared" si="1003"/>
        <v>0</v>
      </c>
      <c r="AG87" s="17"/>
      <c r="AH87" s="20"/>
      <c r="AI87" s="17"/>
      <c r="AJ87" s="26">
        <f t="shared" si="1004"/>
        <v>0</v>
      </c>
      <c r="AK87" s="17"/>
      <c r="AL87" s="20"/>
      <c r="AM87" s="17"/>
      <c r="AN87" s="26">
        <f t="shared" si="1005"/>
        <v>0</v>
      </c>
      <c r="AO87" s="17"/>
      <c r="AP87" s="20"/>
      <c r="AQ87" s="17"/>
      <c r="AR87" s="26">
        <f t="shared" si="1006"/>
        <v>0</v>
      </c>
      <c r="AS87" s="17"/>
      <c r="AT87" s="20"/>
      <c r="AU87" s="17"/>
      <c r="AV87" s="97">
        <f t="shared" si="1007"/>
        <v>0</v>
      </c>
      <c r="AW87" s="93"/>
      <c r="AX87" s="94"/>
      <c r="AY87" s="93"/>
      <c r="AZ87" s="26">
        <f t="shared" si="1008"/>
        <v>0</v>
      </c>
      <c r="BA87" s="17"/>
      <c r="BB87" s="20"/>
      <c r="BC87" s="17"/>
      <c r="BD87" s="26">
        <f t="shared" si="1009"/>
        <v>0</v>
      </c>
      <c r="BE87" s="17"/>
      <c r="BF87" s="20"/>
      <c r="BG87" s="17"/>
      <c r="BH87" s="26">
        <f t="shared" si="1010"/>
        <v>0</v>
      </c>
      <c r="BI87" s="17"/>
      <c r="BJ87" s="20"/>
      <c r="BK87" s="17"/>
      <c r="BL87" s="26">
        <f t="shared" si="1011"/>
        <v>0</v>
      </c>
      <c r="BM87" s="17"/>
      <c r="BN87" s="20"/>
      <c r="BO87" s="17"/>
      <c r="BP87" s="26">
        <f t="shared" si="1012"/>
        <v>0</v>
      </c>
      <c r="BQ87" s="17"/>
      <c r="BR87" s="20"/>
      <c r="BS87" s="17"/>
      <c r="BT87" s="26">
        <f t="shared" si="1013"/>
        <v>0</v>
      </c>
      <c r="BU87" s="17"/>
      <c r="BV87" s="20"/>
      <c r="BW87" s="17"/>
      <c r="BX87" s="26">
        <f t="shared" si="1014"/>
        <v>0</v>
      </c>
      <c r="BY87" s="17"/>
      <c r="BZ87" s="20"/>
      <c r="CA87" s="17"/>
      <c r="CB87" s="26">
        <f t="shared" si="1015"/>
        <v>0</v>
      </c>
      <c r="CC87" s="17"/>
      <c r="CD87" s="20"/>
      <c r="CE87" s="17"/>
      <c r="CF87" s="26">
        <f t="shared" si="1016"/>
        <v>0</v>
      </c>
      <c r="CG87" s="17"/>
      <c r="CH87" s="20"/>
      <c r="CI87" s="17"/>
      <c r="CJ87" s="26">
        <f t="shared" si="1017"/>
        <v>0</v>
      </c>
      <c r="CK87" s="17"/>
      <c r="CL87" s="20"/>
      <c r="CM87" s="17"/>
      <c r="CN87" s="26">
        <f t="shared" si="1018"/>
        <v>0</v>
      </c>
      <c r="CO87" s="17"/>
      <c r="CP87" s="20"/>
      <c r="CQ87" s="17"/>
      <c r="CR87" s="26">
        <f t="shared" si="1019"/>
        <v>0</v>
      </c>
      <c r="CS87" s="17"/>
      <c r="CT87" s="20"/>
      <c r="CU87" s="17"/>
      <c r="CV87" s="26">
        <f t="shared" si="1020"/>
        <v>0</v>
      </c>
      <c r="CW87" s="17"/>
      <c r="CX87" s="20"/>
      <c r="CY87" s="17"/>
      <c r="CZ87" s="26">
        <f t="shared" si="1021"/>
        <v>0</v>
      </c>
      <c r="DA87" s="17"/>
      <c r="DB87" s="20"/>
      <c r="DC87" s="17"/>
      <c r="DD87" s="26">
        <f t="shared" si="1022"/>
        <v>0</v>
      </c>
      <c r="DE87" s="17"/>
      <c r="DF87" s="20"/>
      <c r="DG87" s="17"/>
      <c r="DH87" s="26">
        <f t="shared" si="1023"/>
        <v>0</v>
      </c>
      <c r="DI87" s="17"/>
      <c r="DJ87" s="20"/>
      <c r="DK87" s="17"/>
      <c r="DL87" s="26">
        <f t="shared" si="1024"/>
        <v>0</v>
      </c>
      <c r="DM87" s="17"/>
      <c r="DN87" s="20"/>
      <c r="DO87" s="17"/>
      <c r="DP87" s="26">
        <f t="shared" si="1025"/>
        <v>0</v>
      </c>
      <c r="DQ87" s="17"/>
      <c r="DR87" s="20"/>
      <c r="DS87" s="17"/>
      <c r="DT87" s="26">
        <f t="shared" si="1026"/>
        <v>0</v>
      </c>
      <c r="DU87" s="17"/>
      <c r="DV87" s="20"/>
      <c r="DW87" s="17"/>
      <c r="DX87" s="26">
        <f t="shared" si="1027"/>
        <v>0</v>
      </c>
      <c r="DY87" s="17"/>
      <c r="DZ87" s="20"/>
      <c r="EA87" s="17"/>
      <c r="EB87" s="26">
        <f t="shared" si="1028"/>
        <v>0</v>
      </c>
      <c r="EC87" s="17"/>
      <c r="ED87" s="20"/>
      <c r="EE87" s="17"/>
      <c r="EF87" s="26">
        <f t="shared" si="1029"/>
        <v>0</v>
      </c>
      <c r="EG87" s="17"/>
      <c r="EH87" s="20"/>
      <c r="EI87" s="17"/>
      <c r="EJ87" s="26">
        <f t="shared" si="1030"/>
        <v>0</v>
      </c>
      <c r="EK87" s="17"/>
      <c r="EL87" s="20"/>
      <c r="EM87" s="17"/>
      <c r="EN87" s="144"/>
    </row>
    <row r="88" spans="1:144" ht="35.25" hidden="1" customHeight="1" x14ac:dyDescent="0.3">
      <c r="B88" s="15"/>
      <c r="C88" s="15"/>
      <c r="D88" s="15"/>
      <c r="E88" s="16"/>
      <c r="F88" s="16"/>
      <c r="G88" s="16"/>
      <c r="H88" s="26">
        <f t="shared" si="995"/>
        <v>0</v>
      </c>
      <c r="I88" s="17">
        <f t="shared" si="1102"/>
        <v>0</v>
      </c>
      <c r="J88" s="17">
        <f t="shared" si="1103"/>
        <v>0</v>
      </c>
      <c r="K88" s="17">
        <f t="shared" si="1104"/>
        <v>0</v>
      </c>
      <c r="L88" s="26">
        <f t="shared" si="607"/>
        <v>0</v>
      </c>
      <c r="M88" s="17"/>
      <c r="N88" s="20"/>
      <c r="O88" s="17"/>
      <c r="P88" s="26">
        <f t="shared" si="999"/>
        <v>0</v>
      </c>
      <c r="Q88" s="17"/>
      <c r="R88" s="20"/>
      <c r="S88" s="17"/>
      <c r="T88" s="26">
        <f t="shared" si="1000"/>
        <v>0</v>
      </c>
      <c r="U88" s="17"/>
      <c r="V88" s="20"/>
      <c r="W88" s="17"/>
      <c r="X88" s="26">
        <f t="shared" si="1001"/>
        <v>0</v>
      </c>
      <c r="Y88" s="17"/>
      <c r="Z88" s="20"/>
      <c r="AA88" s="17"/>
      <c r="AB88" s="26">
        <f t="shared" si="1002"/>
        <v>0</v>
      </c>
      <c r="AC88" s="17"/>
      <c r="AD88" s="20"/>
      <c r="AE88" s="17"/>
      <c r="AF88" s="26">
        <f t="shared" si="1003"/>
        <v>0</v>
      </c>
      <c r="AG88" s="17"/>
      <c r="AH88" s="20"/>
      <c r="AI88" s="17"/>
      <c r="AJ88" s="26">
        <f t="shared" si="1004"/>
        <v>0</v>
      </c>
      <c r="AK88" s="17"/>
      <c r="AL88" s="20"/>
      <c r="AM88" s="17"/>
      <c r="AN88" s="26">
        <f t="shared" si="1005"/>
        <v>0</v>
      </c>
      <c r="AO88" s="17"/>
      <c r="AP88" s="20"/>
      <c r="AQ88" s="17"/>
      <c r="AR88" s="26">
        <f t="shared" si="1006"/>
        <v>0</v>
      </c>
      <c r="AS88" s="17"/>
      <c r="AT88" s="20"/>
      <c r="AU88" s="17"/>
      <c r="AV88" s="97">
        <f t="shared" si="1007"/>
        <v>0</v>
      </c>
      <c r="AW88" s="93"/>
      <c r="AX88" s="94"/>
      <c r="AY88" s="93"/>
      <c r="AZ88" s="26">
        <f t="shared" si="1008"/>
        <v>0</v>
      </c>
      <c r="BA88" s="17"/>
      <c r="BB88" s="20"/>
      <c r="BC88" s="17"/>
      <c r="BD88" s="26">
        <f t="shared" si="1009"/>
        <v>0</v>
      </c>
      <c r="BE88" s="17"/>
      <c r="BF88" s="20"/>
      <c r="BG88" s="17"/>
      <c r="BH88" s="26">
        <f t="shared" si="1010"/>
        <v>0</v>
      </c>
      <c r="BI88" s="17"/>
      <c r="BJ88" s="20"/>
      <c r="BK88" s="17"/>
      <c r="BL88" s="26">
        <f t="shared" si="1011"/>
        <v>0</v>
      </c>
      <c r="BM88" s="17"/>
      <c r="BN88" s="20"/>
      <c r="BO88" s="17"/>
      <c r="BP88" s="26">
        <f t="shared" si="1012"/>
        <v>0</v>
      </c>
      <c r="BQ88" s="17"/>
      <c r="BR88" s="20"/>
      <c r="BS88" s="17"/>
      <c r="BT88" s="26">
        <f t="shared" si="1013"/>
        <v>0</v>
      </c>
      <c r="BU88" s="17"/>
      <c r="BV88" s="20"/>
      <c r="BW88" s="17"/>
      <c r="BX88" s="26">
        <f t="shared" si="1014"/>
        <v>0</v>
      </c>
      <c r="BY88" s="17"/>
      <c r="BZ88" s="20"/>
      <c r="CA88" s="17"/>
      <c r="CB88" s="26">
        <f t="shared" si="1015"/>
        <v>0</v>
      </c>
      <c r="CC88" s="17"/>
      <c r="CD88" s="20"/>
      <c r="CE88" s="17"/>
      <c r="CF88" s="26">
        <f t="shared" si="1016"/>
        <v>0</v>
      </c>
      <c r="CG88" s="17"/>
      <c r="CH88" s="20"/>
      <c r="CI88" s="17"/>
      <c r="CJ88" s="26">
        <f t="shared" si="1017"/>
        <v>0</v>
      </c>
      <c r="CK88" s="17"/>
      <c r="CL88" s="20"/>
      <c r="CM88" s="17"/>
      <c r="CN88" s="26">
        <f t="shared" si="1018"/>
        <v>0</v>
      </c>
      <c r="CO88" s="17"/>
      <c r="CP88" s="20"/>
      <c r="CQ88" s="17"/>
      <c r="CR88" s="26">
        <f t="shared" si="1019"/>
        <v>0</v>
      </c>
      <c r="CS88" s="17"/>
      <c r="CT88" s="20"/>
      <c r="CU88" s="17"/>
      <c r="CV88" s="26">
        <f t="shared" si="1020"/>
        <v>0</v>
      </c>
      <c r="CW88" s="17"/>
      <c r="CX88" s="20"/>
      <c r="CY88" s="17"/>
      <c r="CZ88" s="26">
        <f t="shared" si="1021"/>
        <v>0</v>
      </c>
      <c r="DA88" s="17"/>
      <c r="DB88" s="20"/>
      <c r="DC88" s="17"/>
      <c r="DD88" s="26">
        <f t="shared" si="1022"/>
        <v>0</v>
      </c>
      <c r="DE88" s="17"/>
      <c r="DF88" s="20"/>
      <c r="DG88" s="17"/>
      <c r="DH88" s="26">
        <f t="shared" si="1023"/>
        <v>0</v>
      </c>
      <c r="DI88" s="17"/>
      <c r="DJ88" s="20"/>
      <c r="DK88" s="17"/>
      <c r="DL88" s="26">
        <f t="shared" si="1024"/>
        <v>0</v>
      </c>
      <c r="DM88" s="17"/>
      <c r="DN88" s="20"/>
      <c r="DO88" s="17"/>
      <c r="DP88" s="26">
        <f t="shared" si="1025"/>
        <v>0</v>
      </c>
      <c r="DQ88" s="17"/>
      <c r="DR88" s="20"/>
      <c r="DS88" s="17"/>
      <c r="DT88" s="26">
        <f t="shared" si="1026"/>
        <v>0</v>
      </c>
      <c r="DU88" s="17"/>
      <c r="DV88" s="20"/>
      <c r="DW88" s="17"/>
      <c r="DX88" s="26">
        <f t="shared" si="1027"/>
        <v>0</v>
      </c>
      <c r="DY88" s="17"/>
      <c r="DZ88" s="20"/>
      <c r="EA88" s="17"/>
      <c r="EB88" s="26">
        <f t="shared" si="1028"/>
        <v>0</v>
      </c>
      <c r="EC88" s="17"/>
      <c r="ED88" s="20"/>
      <c r="EE88" s="17"/>
      <c r="EF88" s="26">
        <f t="shared" si="1029"/>
        <v>0</v>
      </c>
      <c r="EG88" s="17"/>
      <c r="EH88" s="20"/>
      <c r="EI88" s="17"/>
      <c r="EJ88" s="26">
        <f t="shared" si="1030"/>
        <v>0</v>
      </c>
      <c r="EK88" s="17"/>
      <c r="EL88" s="20"/>
      <c r="EM88" s="17"/>
      <c r="EN88" s="144"/>
    </row>
    <row r="89" spans="1:144" ht="25.5" hidden="1" customHeight="1" x14ac:dyDescent="0.3">
      <c r="B89" s="111" t="s">
        <v>16</v>
      </c>
      <c r="C89" s="161" t="s">
        <v>166</v>
      </c>
      <c r="D89" s="161"/>
      <c r="E89" s="161"/>
      <c r="F89" s="114"/>
      <c r="G89" s="114"/>
      <c r="H89" s="62">
        <f t="shared" ref="H89:H90" si="1105">I89+J89</f>
        <v>89257250</v>
      </c>
      <c r="I89" s="62">
        <f>I90</f>
        <v>89257250</v>
      </c>
      <c r="J89" s="62">
        <f>J90</f>
        <v>0</v>
      </c>
      <c r="K89" s="62">
        <f>K90</f>
        <v>0</v>
      </c>
      <c r="L89" s="23">
        <f t="shared" ref="L89:L101" si="1106">M89+N89</f>
        <v>80109750</v>
      </c>
      <c r="M89" s="23">
        <f>M90</f>
        <v>80109750</v>
      </c>
      <c r="N89" s="23">
        <f>N90</f>
        <v>0</v>
      </c>
      <c r="O89" s="23">
        <f>O90</f>
        <v>0</v>
      </c>
      <c r="P89" s="23">
        <f t="shared" ref="P89:P90" si="1107">Q89+R89</f>
        <v>0</v>
      </c>
      <c r="Q89" s="23">
        <f>Q90</f>
        <v>0</v>
      </c>
      <c r="R89" s="23">
        <f>R90</f>
        <v>0</v>
      </c>
      <c r="S89" s="23">
        <f>S90</f>
        <v>0</v>
      </c>
      <c r="T89" s="23">
        <f t="shared" ref="T89:T90" si="1108">U89+V89</f>
        <v>0</v>
      </c>
      <c r="U89" s="23">
        <f>U90</f>
        <v>0</v>
      </c>
      <c r="V89" s="23">
        <f>V90</f>
        <v>0</v>
      </c>
      <c r="W89" s="23">
        <f>W90</f>
        <v>0</v>
      </c>
      <c r="X89" s="23">
        <f t="shared" ref="X89:X90" si="1109">Y89+Z89</f>
        <v>0</v>
      </c>
      <c r="Y89" s="23">
        <f>Y90</f>
        <v>0</v>
      </c>
      <c r="Z89" s="23">
        <f>Z90</f>
        <v>0</v>
      </c>
      <c r="AA89" s="23">
        <f>AA90</f>
        <v>0</v>
      </c>
      <c r="AB89" s="23">
        <f t="shared" ref="AB89:AB90" si="1110">AC89+AD89</f>
        <v>5094000</v>
      </c>
      <c r="AC89" s="23">
        <f>AC90</f>
        <v>5094000</v>
      </c>
      <c r="AD89" s="23">
        <f>AD90</f>
        <v>0</v>
      </c>
      <c r="AE89" s="23">
        <f>AE90</f>
        <v>0</v>
      </c>
      <c r="AF89" s="23">
        <f t="shared" ref="AF89:AF90" si="1111">AG89+AH89</f>
        <v>4000000</v>
      </c>
      <c r="AG89" s="23">
        <f>AG90</f>
        <v>4000000</v>
      </c>
      <c r="AH89" s="23">
        <f>AH90</f>
        <v>0</v>
      </c>
      <c r="AI89" s="23">
        <f>AI90</f>
        <v>0</v>
      </c>
      <c r="AJ89" s="23">
        <f t="shared" ref="AJ89:AJ90" si="1112">AK89+AL89</f>
        <v>300000</v>
      </c>
      <c r="AK89" s="23">
        <f>AK90</f>
        <v>300000</v>
      </c>
      <c r="AL89" s="23">
        <f>AL90</f>
        <v>0</v>
      </c>
      <c r="AM89" s="23">
        <f>AM90</f>
        <v>0</v>
      </c>
      <c r="AN89" s="23">
        <f t="shared" ref="AN89:AN90" si="1113">AO89+AP89</f>
        <v>0</v>
      </c>
      <c r="AO89" s="23">
        <f>AO90</f>
        <v>0</v>
      </c>
      <c r="AP89" s="23">
        <f>AP90</f>
        <v>0</v>
      </c>
      <c r="AQ89" s="23">
        <f>AQ90</f>
        <v>0</v>
      </c>
      <c r="AR89" s="23">
        <f t="shared" ref="AR89:AR90" si="1114">AS89+AT89</f>
        <v>0</v>
      </c>
      <c r="AS89" s="23">
        <f>AS90</f>
        <v>0</v>
      </c>
      <c r="AT89" s="23">
        <f>AT90</f>
        <v>0</v>
      </c>
      <c r="AU89" s="23">
        <f>AU90</f>
        <v>0</v>
      </c>
      <c r="AV89" s="42">
        <f t="shared" ref="AV89:AV90" si="1115">AW89+AX89</f>
        <v>-246500</v>
      </c>
      <c r="AW89" s="42">
        <f>AW90</f>
        <v>-246500</v>
      </c>
      <c r="AX89" s="42">
        <f>AX90</f>
        <v>0</v>
      </c>
      <c r="AY89" s="42">
        <f>AY90</f>
        <v>0</v>
      </c>
      <c r="AZ89" s="23">
        <f t="shared" ref="AZ89:AZ90" si="1116">BA89+BB89</f>
        <v>0</v>
      </c>
      <c r="BA89" s="23">
        <f>BA90</f>
        <v>0</v>
      </c>
      <c r="BB89" s="23">
        <f>BB90</f>
        <v>0</v>
      </c>
      <c r="BC89" s="23">
        <f>BC90</f>
        <v>0</v>
      </c>
      <c r="BD89" s="23">
        <f t="shared" ref="BD89:BD90" si="1117">BE89+BF89</f>
        <v>0</v>
      </c>
      <c r="BE89" s="23">
        <f>BE90</f>
        <v>0</v>
      </c>
      <c r="BF89" s="23">
        <f>BF90</f>
        <v>0</v>
      </c>
      <c r="BG89" s="23">
        <f>BG90</f>
        <v>0</v>
      </c>
      <c r="BH89" s="23">
        <f t="shared" si="1010"/>
        <v>0</v>
      </c>
      <c r="BI89" s="23">
        <f>BI90</f>
        <v>0</v>
      </c>
      <c r="BJ89" s="23">
        <f>BJ90</f>
        <v>0</v>
      </c>
      <c r="BK89" s="23">
        <f>BK90</f>
        <v>0</v>
      </c>
      <c r="BL89" s="23">
        <f t="shared" ref="BL89:BL90" si="1118">BM89+BN89</f>
        <v>0</v>
      </c>
      <c r="BM89" s="23">
        <f>BM90</f>
        <v>0</v>
      </c>
      <c r="BN89" s="23">
        <f>BN90</f>
        <v>0</v>
      </c>
      <c r="BO89" s="23">
        <f>BO90</f>
        <v>0</v>
      </c>
      <c r="BP89" s="23">
        <f t="shared" ref="BP89:BP90" si="1119">BQ89+BR89</f>
        <v>0</v>
      </c>
      <c r="BQ89" s="23">
        <f>BQ90</f>
        <v>0</v>
      </c>
      <c r="BR89" s="23">
        <f>BR90</f>
        <v>0</v>
      </c>
      <c r="BS89" s="23">
        <f>BS90</f>
        <v>0</v>
      </c>
      <c r="BT89" s="23">
        <f t="shared" ref="BT89:BT90" si="1120">BU89+BV89</f>
        <v>0</v>
      </c>
      <c r="BU89" s="23">
        <f>BU90</f>
        <v>0</v>
      </c>
      <c r="BV89" s="23">
        <f>BV90</f>
        <v>0</v>
      </c>
      <c r="BW89" s="23">
        <f>BW90</f>
        <v>0</v>
      </c>
      <c r="BX89" s="23">
        <f t="shared" ref="BX89:BX90" si="1121">BY89+BZ89</f>
        <v>0</v>
      </c>
      <c r="BY89" s="23">
        <f>BY90</f>
        <v>0</v>
      </c>
      <c r="BZ89" s="23">
        <f>BZ90</f>
        <v>0</v>
      </c>
      <c r="CA89" s="23">
        <f>CA90</f>
        <v>0</v>
      </c>
      <c r="CB89" s="23">
        <f t="shared" ref="CB89:CB90" si="1122">CC89+CD89</f>
        <v>0</v>
      </c>
      <c r="CC89" s="23">
        <f>CC90</f>
        <v>0</v>
      </c>
      <c r="CD89" s="23">
        <f>CD90</f>
        <v>0</v>
      </c>
      <c r="CE89" s="23">
        <f>CE90</f>
        <v>0</v>
      </c>
      <c r="CF89" s="23">
        <f t="shared" ref="CF89:CF90" si="1123">CG89+CH89</f>
        <v>0</v>
      </c>
      <c r="CG89" s="23">
        <f>CG90</f>
        <v>0</v>
      </c>
      <c r="CH89" s="23">
        <f>CH90</f>
        <v>0</v>
      </c>
      <c r="CI89" s="23">
        <f>CI90</f>
        <v>0</v>
      </c>
      <c r="CJ89" s="23">
        <f t="shared" ref="CJ89:CJ90" si="1124">CK89+CL89</f>
        <v>0</v>
      </c>
      <c r="CK89" s="23">
        <f>CK90</f>
        <v>0</v>
      </c>
      <c r="CL89" s="23">
        <f>CL90</f>
        <v>0</v>
      </c>
      <c r="CM89" s="23">
        <f>CM90</f>
        <v>0</v>
      </c>
      <c r="CN89" s="23">
        <f t="shared" ref="CN89:CN90" si="1125">CO89+CP89</f>
        <v>0</v>
      </c>
      <c r="CO89" s="23">
        <f>CO90</f>
        <v>0</v>
      </c>
      <c r="CP89" s="23">
        <f>CP90</f>
        <v>0</v>
      </c>
      <c r="CQ89" s="23">
        <f>CQ90</f>
        <v>0</v>
      </c>
      <c r="CR89" s="23">
        <f t="shared" ref="CR89:CR90" si="1126">CS89+CT89</f>
        <v>0</v>
      </c>
      <c r="CS89" s="23">
        <f>CS90</f>
        <v>0</v>
      </c>
      <c r="CT89" s="23">
        <f>CT90</f>
        <v>0</v>
      </c>
      <c r="CU89" s="23">
        <f>CU90</f>
        <v>0</v>
      </c>
      <c r="CV89" s="23">
        <f t="shared" ref="CV89:CV90" si="1127">CW89+CX89</f>
        <v>0</v>
      </c>
      <c r="CW89" s="23">
        <f>CW90</f>
        <v>0</v>
      </c>
      <c r="CX89" s="23">
        <f>CX90</f>
        <v>0</v>
      </c>
      <c r="CY89" s="23">
        <f>CY90</f>
        <v>0</v>
      </c>
      <c r="CZ89" s="23">
        <f t="shared" ref="CZ89:CZ90" si="1128">DA89+DB89</f>
        <v>0</v>
      </c>
      <c r="DA89" s="23">
        <f>DA90</f>
        <v>0</v>
      </c>
      <c r="DB89" s="23">
        <f>DB90</f>
        <v>0</v>
      </c>
      <c r="DC89" s="23">
        <f>DC90</f>
        <v>0</v>
      </c>
      <c r="DD89" s="23">
        <f t="shared" ref="DD89:DD90" si="1129">DE89+DF89</f>
        <v>0</v>
      </c>
      <c r="DE89" s="23">
        <f>DE90</f>
        <v>0</v>
      </c>
      <c r="DF89" s="23">
        <f>DF90</f>
        <v>0</v>
      </c>
      <c r="DG89" s="23">
        <f>DG90</f>
        <v>0</v>
      </c>
      <c r="DH89" s="23">
        <f t="shared" ref="DH89:DH90" si="1130">DI89+DJ89</f>
        <v>0</v>
      </c>
      <c r="DI89" s="23">
        <f>DI90</f>
        <v>0</v>
      </c>
      <c r="DJ89" s="23">
        <f>DJ90</f>
        <v>0</v>
      </c>
      <c r="DK89" s="23">
        <f>DK90</f>
        <v>0</v>
      </c>
      <c r="DL89" s="23">
        <f t="shared" ref="DL89:DL90" si="1131">DM89+DN89</f>
        <v>0</v>
      </c>
      <c r="DM89" s="23">
        <f>DM90</f>
        <v>0</v>
      </c>
      <c r="DN89" s="23">
        <f>DN90</f>
        <v>0</v>
      </c>
      <c r="DO89" s="23">
        <f>DO90</f>
        <v>0</v>
      </c>
      <c r="DP89" s="23">
        <f t="shared" ref="DP89:DP90" si="1132">DQ89+DR89</f>
        <v>0</v>
      </c>
      <c r="DQ89" s="23">
        <f>DQ90</f>
        <v>0</v>
      </c>
      <c r="DR89" s="23">
        <f>DR90</f>
        <v>0</v>
      </c>
      <c r="DS89" s="23">
        <f>DS90</f>
        <v>0</v>
      </c>
      <c r="DT89" s="23">
        <f t="shared" ref="DT89:DT90" si="1133">DU89+DV89</f>
        <v>0</v>
      </c>
      <c r="DU89" s="23">
        <f>DU90</f>
        <v>0</v>
      </c>
      <c r="DV89" s="23">
        <f>DV90</f>
        <v>0</v>
      </c>
      <c r="DW89" s="23">
        <f>DW90</f>
        <v>0</v>
      </c>
      <c r="DX89" s="23">
        <f t="shared" ref="DX89:DX90" si="1134">DY89+DZ89</f>
        <v>0</v>
      </c>
      <c r="DY89" s="23">
        <f>DY90</f>
        <v>0</v>
      </c>
      <c r="DZ89" s="23">
        <f>DZ90</f>
        <v>0</v>
      </c>
      <c r="EA89" s="23">
        <f>EA90</f>
        <v>0</v>
      </c>
      <c r="EB89" s="23">
        <f t="shared" ref="EB89:EB90" si="1135">EC89+ED89</f>
        <v>0</v>
      </c>
      <c r="EC89" s="23">
        <f>EC90</f>
        <v>0</v>
      </c>
      <c r="ED89" s="23">
        <f>ED90</f>
        <v>0</v>
      </c>
      <c r="EE89" s="23">
        <f>EE90</f>
        <v>0</v>
      </c>
      <c r="EF89" s="23">
        <f t="shared" ref="EF89:EF90" si="1136">EG89+EH89</f>
        <v>0</v>
      </c>
      <c r="EG89" s="23">
        <f>EG90</f>
        <v>0</v>
      </c>
      <c r="EH89" s="23">
        <f>EH90</f>
        <v>0</v>
      </c>
      <c r="EI89" s="23">
        <f>EI90</f>
        <v>0</v>
      </c>
      <c r="EJ89" s="23">
        <f t="shared" ref="EJ89:EJ90" si="1137">EK89+EL89</f>
        <v>0</v>
      </c>
      <c r="EK89" s="23">
        <f>EK90</f>
        <v>0</v>
      </c>
      <c r="EL89" s="23">
        <f>EL90</f>
        <v>0</v>
      </c>
      <c r="EM89" s="23">
        <f>EM90</f>
        <v>0</v>
      </c>
      <c r="EN89" s="144"/>
    </row>
    <row r="90" spans="1:144" ht="36" hidden="1" customHeight="1" x14ac:dyDescent="0.4">
      <c r="B90" s="111" t="s">
        <v>17</v>
      </c>
      <c r="C90" s="157" t="s">
        <v>166</v>
      </c>
      <c r="D90" s="157"/>
      <c r="E90" s="157"/>
      <c r="F90" s="78"/>
      <c r="G90" s="27"/>
      <c r="H90" s="62">
        <f t="shared" si="1105"/>
        <v>89257250</v>
      </c>
      <c r="I90" s="62">
        <f>I91</f>
        <v>89257250</v>
      </c>
      <c r="J90" s="62">
        <f t="shared" ref="J90" si="1138">J91</f>
        <v>0</v>
      </c>
      <c r="K90" s="62">
        <f t="shared" ref="K90" si="1139">K91</f>
        <v>0</v>
      </c>
      <c r="L90" s="23">
        <f t="shared" si="1106"/>
        <v>80109750</v>
      </c>
      <c r="M90" s="23">
        <f>M91</f>
        <v>80109750</v>
      </c>
      <c r="N90" s="23">
        <f t="shared" ref="N90:O90" si="1140">N91</f>
        <v>0</v>
      </c>
      <c r="O90" s="23">
        <f t="shared" si="1140"/>
        <v>0</v>
      </c>
      <c r="P90" s="23">
        <f t="shared" si="1107"/>
        <v>0</v>
      </c>
      <c r="Q90" s="23">
        <f>Q91</f>
        <v>0</v>
      </c>
      <c r="R90" s="23">
        <f t="shared" ref="R90" si="1141">R91</f>
        <v>0</v>
      </c>
      <c r="S90" s="23">
        <f t="shared" ref="S90" si="1142">S91</f>
        <v>0</v>
      </c>
      <c r="T90" s="23">
        <f t="shared" si="1108"/>
        <v>0</v>
      </c>
      <c r="U90" s="23">
        <f>U91</f>
        <v>0</v>
      </c>
      <c r="V90" s="23">
        <f t="shared" ref="V90" si="1143">V91</f>
        <v>0</v>
      </c>
      <c r="W90" s="23">
        <f t="shared" ref="W90" si="1144">W91</f>
        <v>0</v>
      </c>
      <c r="X90" s="23">
        <f t="shared" si="1109"/>
        <v>0</v>
      </c>
      <c r="Y90" s="23">
        <f>Y91</f>
        <v>0</v>
      </c>
      <c r="Z90" s="23">
        <f t="shared" ref="Z90" si="1145">Z91</f>
        <v>0</v>
      </c>
      <c r="AA90" s="23">
        <f t="shared" ref="AA90" si="1146">AA91</f>
        <v>0</v>
      </c>
      <c r="AB90" s="23">
        <f t="shared" si="1110"/>
        <v>5094000</v>
      </c>
      <c r="AC90" s="23">
        <f>AC91</f>
        <v>5094000</v>
      </c>
      <c r="AD90" s="23">
        <f t="shared" ref="AD90" si="1147">AD91</f>
        <v>0</v>
      </c>
      <c r="AE90" s="23">
        <f t="shared" ref="AE90" si="1148">AE91</f>
        <v>0</v>
      </c>
      <c r="AF90" s="23">
        <f t="shared" si="1111"/>
        <v>4000000</v>
      </c>
      <c r="AG90" s="23">
        <f>AG91</f>
        <v>4000000</v>
      </c>
      <c r="AH90" s="23">
        <f t="shared" ref="AH90" si="1149">AH91</f>
        <v>0</v>
      </c>
      <c r="AI90" s="23">
        <f t="shared" ref="AI90" si="1150">AI91</f>
        <v>0</v>
      </c>
      <c r="AJ90" s="23">
        <f t="shared" si="1112"/>
        <v>300000</v>
      </c>
      <c r="AK90" s="23">
        <f>AK91</f>
        <v>300000</v>
      </c>
      <c r="AL90" s="23">
        <f t="shared" ref="AL90" si="1151">AL91</f>
        <v>0</v>
      </c>
      <c r="AM90" s="23">
        <f t="shared" ref="AM90" si="1152">AM91</f>
        <v>0</v>
      </c>
      <c r="AN90" s="23">
        <f t="shared" si="1113"/>
        <v>0</v>
      </c>
      <c r="AO90" s="23">
        <f>AO91</f>
        <v>0</v>
      </c>
      <c r="AP90" s="23">
        <f t="shared" ref="AP90" si="1153">AP91</f>
        <v>0</v>
      </c>
      <c r="AQ90" s="23">
        <f t="shared" ref="AQ90" si="1154">AQ91</f>
        <v>0</v>
      </c>
      <c r="AR90" s="23">
        <f t="shared" si="1114"/>
        <v>0</v>
      </c>
      <c r="AS90" s="23">
        <f>AS91</f>
        <v>0</v>
      </c>
      <c r="AT90" s="23">
        <f t="shared" ref="AT90" si="1155">AT91</f>
        <v>0</v>
      </c>
      <c r="AU90" s="23">
        <f t="shared" ref="AU90" si="1156">AU91</f>
        <v>0</v>
      </c>
      <c r="AV90" s="42">
        <f t="shared" si="1115"/>
        <v>-246500</v>
      </c>
      <c r="AW90" s="42">
        <f>AW91</f>
        <v>-246500</v>
      </c>
      <c r="AX90" s="42">
        <f t="shared" ref="AX90" si="1157">AX91</f>
        <v>0</v>
      </c>
      <c r="AY90" s="42">
        <f t="shared" ref="AY90" si="1158">AY91</f>
        <v>0</v>
      </c>
      <c r="AZ90" s="23">
        <f t="shared" si="1116"/>
        <v>0</v>
      </c>
      <c r="BA90" s="23">
        <f>BA91</f>
        <v>0</v>
      </c>
      <c r="BB90" s="23">
        <f t="shared" ref="BB90" si="1159">BB91</f>
        <v>0</v>
      </c>
      <c r="BC90" s="23">
        <f t="shared" ref="BC90" si="1160">BC91</f>
        <v>0</v>
      </c>
      <c r="BD90" s="23">
        <f t="shared" si="1117"/>
        <v>0</v>
      </c>
      <c r="BE90" s="23">
        <f>BE91</f>
        <v>0</v>
      </c>
      <c r="BF90" s="23">
        <f t="shared" ref="BF90" si="1161">BF91</f>
        <v>0</v>
      </c>
      <c r="BG90" s="23">
        <f t="shared" ref="BG90" si="1162">BG91</f>
        <v>0</v>
      </c>
      <c r="BH90" s="23">
        <f t="shared" si="1010"/>
        <v>0</v>
      </c>
      <c r="BI90" s="23">
        <f>BI91</f>
        <v>0</v>
      </c>
      <c r="BJ90" s="23">
        <f t="shared" ref="BJ90:BK90" si="1163">BJ91</f>
        <v>0</v>
      </c>
      <c r="BK90" s="23">
        <f t="shared" si="1163"/>
        <v>0</v>
      </c>
      <c r="BL90" s="23">
        <f t="shared" si="1118"/>
        <v>0</v>
      </c>
      <c r="BM90" s="23">
        <f>BM91</f>
        <v>0</v>
      </c>
      <c r="BN90" s="23">
        <f t="shared" ref="BN90" si="1164">BN91</f>
        <v>0</v>
      </c>
      <c r="BO90" s="23">
        <f t="shared" ref="BO90" si="1165">BO91</f>
        <v>0</v>
      </c>
      <c r="BP90" s="23">
        <f t="shared" si="1119"/>
        <v>0</v>
      </c>
      <c r="BQ90" s="23">
        <f>BQ91</f>
        <v>0</v>
      </c>
      <c r="BR90" s="23">
        <f t="shared" ref="BR90" si="1166">BR91</f>
        <v>0</v>
      </c>
      <c r="BS90" s="23">
        <f t="shared" ref="BS90" si="1167">BS91</f>
        <v>0</v>
      </c>
      <c r="BT90" s="23">
        <f t="shared" si="1120"/>
        <v>0</v>
      </c>
      <c r="BU90" s="23">
        <f>BU91</f>
        <v>0</v>
      </c>
      <c r="BV90" s="23">
        <f t="shared" ref="BV90" si="1168">BV91</f>
        <v>0</v>
      </c>
      <c r="BW90" s="23">
        <f t="shared" ref="BW90" si="1169">BW91</f>
        <v>0</v>
      </c>
      <c r="BX90" s="23">
        <f t="shared" si="1121"/>
        <v>0</v>
      </c>
      <c r="BY90" s="23">
        <f>BY91</f>
        <v>0</v>
      </c>
      <c r="BZ90" s="23">
        <f t="shared" ref="BZ90" si="1170">BZ91</f>
        <v>0</v>
      </c>
      <c r="CA90" s="23">
        <f t="shared" ref="CA90" si="1171">CA91</f>
        <v>0</v>
      </c>
      <c r="CB90" s="23">
        <f t="shared" si="1122"/>
        <v>0</v>
      </c>
      <c r="CC90" s="23">
        <f>CC91</f>
        <v>0</v>
      </c>
      <c r="CD90" s="23">
        <f t="shared" ref="CD90" si="1172">CD91</f>
        <v>0</v>
      </c>
      <c r="CE90" s="23">
        <f t="shared" ref="CE90" si="1173">CE91</f>
        <v>0</v>
      </c>
      <c r="CF90" s="23">
        <f t="shared" si="1123"/>
        <v>0</v>
      </c>
      <c r="CG90" s="23">
        <f>CG91</f>
        <v>0</v>
      </c>
      <c r="CH90" s="23">
        <f t="shared" ref="CH90" si="1174">CH91</f>
        <v>0</v>
      </c>
      <c r="CI90" s="23">
        <f t="shared" ref="CI90" si="1175">CI91</f>
        <v>0</v>
      </c>
      <c r="CJ90" s="23">
        <f t="shared" si="1124"/>
        <v>0</v>
      </c>
      <c r="CK90" s="23">
        <f>CK91</f>
        <v>0</v>
      </c>
      <c r="CL90" s="23">
        <f t="shared" ref="CL90" si="1176">CL91</f>
        <v>0</v>
      </c>
      <c r="CM90" s="23">
        <f t="shared" ref="CM90" si="1177">CM91</f>
        <v>0</v>
      </c>
      <c r="CN90" s="23">
        <f t="shared" si="1125"/>
        <v>0</v>
      </c>
      <c r="CO90" s="23">
        <f>CO91</f>
        <v>0</v>
      </c>
      <c r="CP90" s="23">
        <f t="shared" ref="CP90" si="1178">CP91</f>
        <v>0</v>
      </c>
      <c r="CQ90" s="23">
        <f t="shared" ref="CQ90" si="1179">CQ91</f>
        <v>0</v>
      </c>
      <c r="CR90" s="23">
        <f t="shared" si="1126"/>
        <v>0</v>
      </c>
      <c r="CS90" s="23">
        <f>CS91</f>
        <v>0</v>
      </c>
      <c r="CT90" s="23">
        <f t="shared" ref="CT90" si="1180">CT91</f>
        <v>0</v>
      </c>
      <c r="CU90" s="23">
        <f t="shared" ref="CU90" si="1181">CU91</f>
        <v>0</v>
      </c>
      <c r="CV90" s="23">
        <f t="shared" si="1127"/>
        <v>0</v>
      </c>
      <c r="CW90" s="23">
        <f>CW91</f>
        <v>0</v>
      </c>
      <c r="CX90" s="23">
        <f t="shared" ref="CX90" si="1182">CX91</f>
        <v>0</v>
      </c>
      <c r="CY90" s="23">
        <f t="shared" ref="CY90" si="1183">CY91</f>
        <v>0</v>
      </c>
      <c r="CZ90" s="23">
        <f t="shared" si="1128"/>
        <v>0</v>
      </c>
      <c r="DA90" s="23">
        <f>DA91</f>
        <v>0</v>
      </c>
      <c r="DB90" s="23">
        <f t="shared" ref="DB90" si="1184">DB91</f>
        <v>0</v>
      </c>
      <c r="DC90" s="23">
        <f t="shared" ref="DC90" si="1185">DC91</f>
        <v>0</v>
      </c>
      <c r="DD90" s="23">
        <f t="shared" si="1129"/>
        <v>0</v>
      </c>
      <c r="DE90" s="23">
        <f>DE91</f>
        <v>0</v>
      </c>
      <c r="DF90" s="23">
        <f t="shared" ref="DF90" si="1186">DF91</f>
        <v>0</v>
      </c>
      <c r="DG90" s="23">
        <f t="shared" ref="DG90" si="1187">DG91</f>
        <v>0</v>
      </c>
      <c r="DH90" s="23">
        <f t="shared" si="1130"/>
        <v>0</v>
      </c>
      <c r="DI90" s="23">
        <f>DI91</f>
        <v>0</v>
      </c>
      <c r="DJ90" s="23">
        <f t="shared" ref="DJ90" si="1188">DJ91</f>
        <v>0</v>
      </c>
      <c r="DK90" s="23">
        <f t="shared" ref="DK90" si="1189">DK91</f>
        <v>0</v>
      </c>
      <c r="DL90" s="23">
        <f t="shared" si="1131"/>
        <v>0</v>
      </c>
      <c r="DM90" s="23">
        <f>DM91</f>
        <v>0</v>
      </c>
      <c r="DN90" s="23">
        <f t="shared" ref="DN90" si="1190">DN91</f>
        <v>0</v>
      </c>
      <c r="DO90" s="23">
        <f t="shared" ref="DO90" si="1191">DO91</f>
        <v>0</v>
      </c>
      <c r="DP90" s="23">
        <f t="shared" si="1132"/>
        <v>0</v>
      </c>
      <c r="DQ90" s="23">
        <f>DQ91</f>
        <v>0</v>
      </c>
      <c r="DR90" s="23">
        <f t="shared" ref="DR90" si="1192">DR91</f>
        <v>0</v>
      </c>
      <c r="DS90" s="23">
        <f t="shared" ref="DS90" si="1193">DS91</f>
        <v>0</v>
      </c>
      <c r="DT90" s="23">
        <f t="shared" si="1133"/>
        <v>0</v>
      </c>
      <c r="DU90" s="23">
        <f>DU91</f>
        <v>0</v>
      </c>
      <c r="DV90" s="23">
        <f t="shared" ref="DV90" si="1194">DV91</f>
        <v>0</v>
      </c>
      <c r="DW90" s="23">
        <f t="shared" ref="DW90" si="1195">DW91</f>
        <v>0</v>
      </c>
      <c r="DX90" s="23">
        <f t="shared" si="1134"/>
        <v>0</v>
      </c>
      <c r="DY90" s="23">
        <f>DY91</f>
        <v>0</v>
      </c>
      <c r="DZ90" s="23">
        <f t="shared" ref="DZ90" si="1196">DZ91</f>
        <v>0</v>
      </c>
      <c r="EA90" s="23">
        <f t="shared" ref="EA90" si="1197">EA91</f>
        <v>0</v>
      </c>
      <c r="EB90" s="23">
        <f t="shared" si="1135"/>
        <v>0</v>
      </c>
      <c r="EC90" s="23">
        <f>EC91</f>
        <v>0</v>
      </c>
      <c r="ED90" s="23">
        <f t="shared" ref="ED90" si="1198">ED91</f>
        <v>0</v>
      </c>
      <c r="EE90" s="23">
        <f t="shared" ref="EE90" si="1199">EE91</f>
        <v>0</v>
      </c>
      <c r="EF90" s="23">
        <f t="shared" si="1136"/>
        <v>0</v>
      </c>
      <c r="EG90" s="23">
        <f>EG91</f>
        <v>0</v>
      </c>
      <c r="EH90" s="23">
        <f t="shared" ref="EH90" si="1200">EH91</f>
        <v>0</v>
      </c>
      <c r="EI90" s="23">
        <f t="shared" ref="EI90" si="1201">EI91</f>
        <v>0</v>
      </c>
      <c r="EJ90" s="23">
        <f t="shared" si="1137"/>
        <v>0</v>
      </c>
      <c r="EK90" s="23">
        <f>EK91</f>
        <v>0</v>
      </c>
      <c r="EL90" s="23">
        <f t="shared" ref="EL90" si="1202">EL91</f>
        <v>0</v>
      </c>
      <c r="EM90" s="23">
        <f t="shared" ref="EM90" si="1203">EM91</f>
        <v>0</v>
      </c>
      <c r="EN90" s="144"/>
    </row>
    <row r="91" spans="1:144" s="28" customFormat="1" ht="19.5" hidden="1" customHeight="1" x14ac:dyDescent="0.35">
      <c r="B91" s="121" t="s">
        <v>18</v>
      </c>
      <c r="C91" s="121" t="s">
        <v>2</v>
      </c>
      <c r="D91" s="156" t="s">
        <v>3</v>
      </c>
      <c r="E91" s="156"/>
      <c r="F91" s="29"/>
      <c r="G91" s="125"/>
      <c r="H91" s="33">
        <f>H93+H94+H95+H96+H97+H98+H99+H92</f>
        <v>89257250</v>
      </c>
      <c r="I91" s="33">
        <f>I93+I94+I95+I96+I97+I98+I99+I92</f>
        <v>89257250</v>
      </c>
      <c r="J91" s="33">
        <f t="shared" ref="J91" si="1204">J93+J94+J95+J96+J97+J98+J99+J92</f>
        <v>0</v>
      </c>
      <c r="K91" s="33">
        <f t="shared" ref="K91" si="1205">K93+K94+K95+K96+K97+K98+K99+K92</f>
        <v>0</v>
      </c>
      <c r="L91" s="23">
        <f>L93+L94+L95+L96+L97+L98+L99+L92</f>
        <v>80109750</v>
      </c>
      <c r="M91" s="23">
        <f>M93+M94+M95+M96+M97+M98+M99+M92</f>
        <v>80109750</v>
      </c>
      <c r="N91" s="23">
        <f t="shared" ref="N91:O91" si="1206">N93+N94+N95+N96+N97+N98+N99+N92</f>
        <v>0</v>
      </c>
      <c r="O91" s="23">
        <f t="shared" si="1206"/>
        <v>0</v>
      </c>
      <c r="P91" s="23">
        <f>P93+P94+P95+P96+P97+P98+P99+P92</f>
        <v>0</v>
      </c>
      <c r="Q91" s="23">
        <f>Q93+Q94+Q95+Q96+Q97+Q98+Q99+Q92</f>
        <v>0</v>
      </c>
      <c r="R91" s="23">
        <f t="shared" ref="R91" si="1207">R93+R94+R95+R96+R97+R98+R99+R92</f>
        <v>0</v>
      </c>
      <c r="S91" s="23">
        <f t="shared" ref="S91" si="1208">S93+S94+S95+S96+S97+S98+S99+S92</f>
        <v>0</v>
      </c>
      <c r="T91" s="23">
        <f>T93+T94+T95+T96+T97+T98+T99+T92</f>
        <v>0</v>
      </c>
      <c r="U91" s="23">
        <f>U93+U94+U95+U96+U97+U98+U99+U92</f>
        <v>0</v>
      </c>
      <c r="V91" s="23">
        <f t="shared" ref="V91" si="1209">V93+V94+V95+V96+V97+V98+V99+V92</f>
        <v>0</v>
      </c>
      <c r="W91" s="23">
        <f t="shared" ref="W91" si="1210">W93+W94+W95+W96+W97+W98+W99+W92</f>
        <v>0</v>
      </c>
      <c r="X91" s="23">
        <f>X93+X94+X95+X96+X97+X98+X99+X92</f>
        <v>0</v>
      </c>
      <c r="Y91" s="23">
        <f>Y93+Y94+Y95+Y96+Y97+Y98+Y99+Y92</f>
        <v>0</v>
      </c>
      <c r="Z91" s="23">
        <f t="shared" ref="Z91" si="1211">Z93+Z94+Z95+Z96+Z97+Z98+Z99+Z92</f>
        <v>0</v>
      </c>
      <c r="AA91" s="23">
        <f t="shared" ref="AA91" si="1212">AA93+AA94+AA95+AA96+AA97+AA98+AA99+AA92</f>
        <v>0</v>
      </c>
      <c r="AB91" s="23">
        <f>AB93+AB94+AB95+AB96+AB97+AB98+AB99+AB92</f>
        <v>5094000</v>
      </c>
      <c r="AC91" s="23">
        <f>AC93+AC94+AC95+AC96+AC97+AC98+AC99+AC92</f>
        <v>5094000</v>
      </c>
      <c r="AD91" s="23">
        <f t="shared" ref="AD91" si="1213">AD93+AD94+AD95+AD96+AD97+AD98+AD99+AD92</f>
        <v>0</v>
      </c>
      <c r="AE91" s="23">
        <f t="shared" ref="AE91" si="1214">AE93+AE94+AE95+AE96+AE97+AE98+AE99+AE92</f>
        <v>0</v>
      </c>
      <c r="AF91" s="23">
        <f>AF93+AF94+AF95+AF96+AF97+AF98+AF99+AF92</f>
        <v>4000000</v>
      </c>
      <c r="AG91" s="23">
        <f>AG93+AG94+AG95+AG96+AG97+AG98+AG99+AG92</f>
        <v>4000000</v>
      </c>
      <c r="AH91" s="23">
        <f t="shared" ref="AH91" si="1215">AH93+AH94+AH95+AH96+AH97+AH98+AH99+AH92</f>
        <v>0</v>
      </c>
      <c r="AI91" s="23">
        <f t="shared" ref="AI91" si="1216">AI93+AI94+AI95+AI96+AI97+AI98+AI99+AI92</f>
        <v>0</v>
      </c>
      <c r="AJ91" s="23">
        <f>AJ93+AJ94+AJ95+AJ96+AJ97+AJ98+AJ99+AJ92</f>
        <v>300000</v>
      </c>
      <c r="AK91" s="23">
        <f>AK93+AK94+AK95+AK96+AK97+AK98+AK99+AK92</f>
        <v>300000</v>
      </c>
      <c r="AL91" s="23">
        <f t="shared" ref="AL91" si="1217">AL93+AL94+AL95+AL96+AL97+AL98+AL99+AL92</f>
        <v>0</v>
      </c>
      <c r="AM91" s="23">
        <f t="shared" ref="AM91" si="1218">AM93+AM94+AM95+AM96+AM97+AM98+AM99+AM92</f>
        <v>0</v>
      </c>
      <c r="AN91" s="23">
        <f>AN93+AN94+AN95+AN96+AN97+AN98+AN99+AN92</f>
        <v>0</v>
      </c>
      <c r="AO91" s="23">
        <f>AO93+AO94+AO95+AO96+AO97+AO98+AO99+AO92</f>
        <v>0</v>
      </c>
      <c r="AP91" s="23">
        <f t="shared" ref="AP91" si="1219">AP93+AP94+AP95+AP96+AP97+AP98+AP99+AP92</f>
        <v>0</v>
      </c>
      <c r="AQ91" s="23">
        <f t="shared" ref="AQ91" si="1220">AQ93+AQ94+AQ95+AQ96+AQ97+AQ98+AQ99+AQ92</f>
        <v>0</v>
      </c>
      <c r="AR91" s="23">
        <f>AR93+AR94+AR95+AR96+AR97+AR98+AR99+AR92</f>
        <v>0</v>
      </c>
      <c r="AS91" s="23">
        <f>AS93+AS94+AS95+AS96+AS97+AS98+AS99+AS92</f>
        <v>0</v>
      </c>
      <c r="AT91" s="23">
        <f t="shared" ref="AT91" si="1221">AT93+AT94+AT95+AT96+AT97+AT98+AT99+AT92</f>
        <v>0</v>
      </c>
      <c r="AU91" s="23">
        <f t="shared" ref="AU91" si="1222">AU93+AU94+AU95+AU96+AU97+AU98+AU99+AU92</f>
        <v>0</v>
      </c>
      <c r="AV91" s="42">
        <f>AV93+AV94+AV95+AV96+AV97+AV98+AV99+AV92</f>
        <v>-246500</v>
      </c>
      <c r="AW91" s="42">
        <f>AW93+AW94+AW95+AW96+AW97+AW98+AW99+AW92</f>
        <v>-246500</v>
      </c>
      <c r="AX91" s="42">
        <f t="shared" ref="AX91" si="1223">AX93+AX94+AX95+AX96+AX97+AX98+AX99+AX92</f>
        <v>0</v>
      </c>
      <c r="AY91" s="42">
        <f t="shared" ref="AY91" si="1224">AY93+AY94+AY95+AY96+AY97+AY98+AY99+AY92</f>
        <v>0</v>
      </c>
      <c r="AZ91" s="23">
        <f>AZ93+AZ94+AZ95+AZ96+AZ97+AZ98+AZ99+AZ92</f>
        <v>0</v>
      </c>
      <c r="BA91" s="23">
        <f>BA93+BA94+BA95+BA96+BA97+BA98+BA99+BA92</f>
        <v>0</v>
      </c>
      <c r="BB91" s="23">
        <f t="shared" ref="BB91" si="1225">BB93+BB94+BB95+BB96+BB97+BB98+BB99+BB92</f>
        <v>0</v>
      </c>
      <c r="BC91" s="23">
        <f t="shared" ref="BC91" si="1226">BC93+BC94+BC95+BC96+BC97+BC98+BC99+BC92</f>
        <v>0</v>
      </c>
      <c r="BD91" s="23">
        <f>BD93+BD94+BD95+BD96+BD97+BD98+BD99+BD92</f>
        <v>0</v>
      </c>
      <c r="BE91" s="23">
        <f>BE93+BE94+BE95+BE96+BE97+BE98+BE99+BE92</f>
        <v>0</v>
      </c>
      <c r="BF91" s="23">
        <f t="shared" ref="BF91" si="1227">BF93+BF94+BF95+BF96+BF97+BF98+BF99+BF92</f>
        <v>0</v>
      </c>
      <c r="BG91" s="23">
        <f t="shared" ref="BG91" si="1228">BG93+BG94+BG95+BG96+BG97+BG98+BG99+BG92</f>
        <v>0</v>
      </c>
      <c r="BH91" s="23">
        <f>BH93+BH94+BH95+BH96+BH97+BH98+BH99+BH92</f>
        <v>0</v>
      </c>
      <c r="BI91" s="23">
        <f>BI93+BI94+BI95+BI96+BI97+BI98+BI99+BI92</f>
        <v>0</v>
      </c>
      <c r="BJ91" s="23">
        <f t="shared" ref="BJ91:BK91" si="1229">BJ93+BJ94+BJ95+BJ96+BJ97+BJ98+BJ99+BJ92</f>
        <v>0</v>
      </c>
      <c r="BK91" s="23">
        <f t="shared" si="1229"/>
        <v>0</v>
      </c>
      <c r="BL91" s="23">
        <f>BL93+BL94+BL95+BL96+BL97+BL98+BL99+BL92</f>
        <v>0</v>
      </c>
      <c r="BM91" s="23">
        <f>BM93+BM94+BM95+BM96+BM97+BM98+BM99+BM92</f>
        <v>0</v>
      </c>
      <c r="BN91" s="23">
        <f t="shared" ref="BN91" si="1230">BN93+BN94+BN95+BN96+BN97+BN98+BN99+BN92</f>
        <v>0</v>
      </c>
      <c r="BO91" s="23">
        <f t="shared" ref="BO91" si="1231">BO93+BO94+BO95+BO96+BO97+BO98+BO99+BO92</f>
        <v>0</v>
      </c>
      <c r="BP91" s="23">
        <f>BP93+BP94+BP95+BP96+BP97+BP98+BP99+BP92</f>
        <v>0</v>
      </c>
      <c r="BQ91" s="23">
        <f>BQ93+BQ94+BQ95+BQ96+BQ97+BQ98+BQ99+BQ92</f>
        <v>0</v>
      </c>
      <c r="BR91" s="23">
        <f t="shared" ref="BR91" si="1232">BR93+BR94+BR95+BR96+BR97+BR98+BR99+BR92</f>
        <v>0</v>
      </c>
      <c r="BS91" s="23">
        <f t="shared" ref="BS91" si="1233">BS93+BS94+BS95+BS96+BS97+BS98+BS99+BS92</f>
        <v>0</v>
      </c>
      <c r="BT91" s="23">
        <f>BT93+BT94+BT95+BT96+BT97+BT98+BT99+BT92</f>
        <v>0</v>
      </c>
      <c r="BU91" s="23">
        <f>BU93+BU94+BU95+BU96+BU97+BU98+BU99+BU92</f>
        <v>0</v>
      </c>
      <c r="BV91" s="23">
        <f t="shared" ref="BV91" si="1234">BV93+BV94+BV95+BV96+BV97+BV98+BV99+BV92</f>
        <v>0</v>
      </c>
      <c r="BW91" s="23">
        <f t="shared" ref="BW91" si="1235">BW93+BW94+BW95+BW96+BW97+BW98+BW99+BW92</f>
        <v>0</v>
      </c>
      <c r="BX91" s="23">
        <f>BX93+BX94+BX95+BX96+BX97+BX98+BX99+BX92</f>
        <v>0</v>
      </c>
      <c r="BY91" s="23">
        <f>BY93+BY94+BY95+BY96+BY97+BY98+BY99+BY92</f>
        <v>0</v>
      </c>
      <c r="BZ91" s="23">
        <f t="shared" ref="BZ91" si="1236">BZ93+BZ94+BZ95+BZ96+BZ97+BZ98+BZ99+BZ92</f>
        <v>0</v>
      </c>
      <c r="CA91" s="23">
        <f t="shared" ref="CA91" si="1237">CA93+CA94+CA95+CA96+CA97+CA98+CA99+CA92</f>
        <v>0</v>
      </c>
      <c r="CB91" s="23">
        <f>CB93+CB94+CB95+CB96+CB97+CB98+CB99+CB92</f>
        <v>0</v>
      </c>
      <c r="CC91" s="23">
        <f>CC93+CC94+CC95+CC96+CC97+CC98+CC99+CC92</f>
        <v>0</v>
      </c>
      <c r="CD91" s="23">
        <f t="shared" ref="CD91" si="1238">CD93+CD94+CD95+CD96+CD97+CD98+CD99+CD92</f>
        <v>0</v>
      </c>
      <c r="CE91" s="23">
        <f t="shared" ref="CE91" si="1239">CE93+CE94+CE95+CE96+CE97+CE98+CE99+CE92</f>
        <v>0</v>
      </c>
      <c r="CF91" s="23">
        <f>CF93+CF94+CF95+CF96+CF97+CF98+CF99+CF92</f>
        <v>0</v>
      </c>
      <c r="CG91" s="23">
        <f>CG93+CG94+CG95+CG96+CG97+CG98+CG99+CG92</f>
        <v>0</v>
      </c>
      <c r="CH91" s="23">
        <f t="shared" ref="CH91" si="1240">CH93+CH94+CH95+CH96+CH97+CH98+CH99+CH92</f>
        <v>0</v>
      </c>
      <c r="CI91" s="23">
        <f t="shared" ref="CI91" si="1241">CI93+CI94+CI95+CI96+CI97+CI98+CI99+CI92</f>
        <v>0</v>
      </c>
      <c r="CJ91" s="23">
        <f>CJ93+CJ94+CJ95+CJ96+CJ97+CJ98+CJ99+CJ92</f>
        <v>0</v>
      </c>
      <c r="CK91" s="23">
        <f>CK93+CK94+CK95+CK96+CK97+CK98+CK99+CK92</f>
        <v>0</v>
      </c>
      <c r="CL91" s="23">
        <f t="shared" ref="CL91" si="1242">CL93+CL94+CL95+CL96+CL97+CL98+CL99+CL92</f>
        <v>0</v>
      </c>
      <c r="CM91" s="23">
        <f t="shared" ref="CM91" si="1243">CM93+CM94+CM95+CM96+CM97+CM98+CM99+CM92</f>
        <v>0</v>
      </c>
      <c r="CN91" s="23">
        <f>CN93+CN94+CN95+CN96+CN97+CN98+CN99+CN92</f>
        <v>0</v>
      </c>
      <c r="CO91" s="23">
        <f>CO93+CO94+CO95+CO96+CO97+CO98+CO99+CO92</f>
        <v>0</v>
      </c>
      <c r="CP91" s="23">
        <f t="shared" ref="CP91" si="1244">CP93+CP94+CP95+CP96+CP97+CP98+CP99+CP92</f>
        <v>0</v>
      </c>
      <c r="CQ91" s="23">
        <f t="shared" ref="CQ91" si="1245">CQ93+CQ94+CQ95+CQ96+CQ97+CQ98+CQ99+CQ92</f>
        <v>0</v>
      </c>
      <c r="CR91" s="23">
        <f>CR93+CR94+CR95+CR96+CR97+CR98+CR99+CR92</f>
        <v>0</v>
      </c>
      <c r="CS91" s="23">
        <f>CS93+CS94+CS95+CS96+CS97+CS98+CS99+CS92</f>
        <v>0</v>
      </c>
      <c r="CT91" s="23">
        <f t="shared" ref="CT91" si="1246">CT93+CT94+CT95+CT96+CT97+CT98+CT99+CT92</f>
        <v>0</v>
      </c>
      <c r="CU91" s="23">
        <f t="shared" ref="CU91" si="1247">CU93+CU94+CU95+CU96+CU97+CU98+CU99+CU92</f>
        <v>0</v>
      </c>
      <c r="CV91" s="23">
        <f>CV93+CV94+CV95+CV96+CV97+CV98+CV99+CV92</f>
        <v>0</v>
      </c>
      <c r="CW91" s="23">
        <f>CW93+CW94+CW95+CW96+CW97+CW98+CW99+CW92</f>
        <v>0</v>
      </c>
      <c r="CX91" s="23">
        <f t="shared" ref="CX91" si="1248">CX93+CX94+CX95+CX96+CX97+CX98+CX99+CX92</f>
        <v>0</v>
      </c>
      <c r="CY91" s="23">
        <f t="shared" ref="CY91" si="1249">CY93+CY94+CY95+CY96+CY97+CY98+CY99+CY92</f>
        <v>0</v>
      </c>
      <c r="CZ91" s="23">
        <f>CZ93+CZ94+CZ95+CZ96+CZ97+CZ98+CZ99+CZ92</f>
        <v>0</v>
      </c>
      <c r="DA91" s="23">
        <f>DA93+DA94+DA95+DA96+DA97+DA98+DA99+DA92</f>
        <v>0</v>
      </c>
      <c r="DB91" s="23">
        <f t="shared" ref="DB91" si="1250">DB93+DB94+DB95+DB96+DB97+DB98+DB99+DB92</f>
        <v>0</v>
      </c>
      <c r="DC91" s="23">
        <f t="shared" ref="DC91" si="1251">DC93+DC94+DC95+DC96+DC97+DC98+DC99+DC92</f>
        <v>0</v>
      </c>
      <c r="DD91" s="23">
        <f>DD93+DD94+DD95+DD96+DD97+DD98+DD99+DD92</f>
        <v>0</v>
      </c>
      <c r="DE91" s="23">
        <f>DE93+DE94+DE95+DE96+DE97+DE98+DE99+DE92</f>
        <v>0</v>
      </c>
      <c r="DF91" s="23">
        <f t="shared" ref="DF91" si="1252">DF93+DF94+DF95+DF96+DF97+DF98+DF99+DF92</f>
        <v>0</v>
      </c>
      <c r="DG91" s="23">
        <f t="shared" ref="DG91" si="1253">DG93+DG94+DG95+DG96+DG97+DG98+DG99+DG92</f>
        <v>0</v>
      </c>
      <c r="DH91" s="23">
        <f>DH93+DH94+DH95+DH96+DH97+DH98+DH99+DH92</f>
        <v>0</v>
      </c>
      <c r="DI91" s="23">
        <f>DI93+DI94+DI95+DI96+DI97+DI98+DI99+DI92</f>
        <v>0</v>
      </c>
      <c r="DJ91" s="23">
        <f t="shared" ref="DJ91" si="1254">DJ93+DJ94+DJ95+DJ96+DJ97+DJ98+DJ99+DJ92</f>
        <v>0</v>
      </c>
      <c r="DK91" s="23">
        <f t="shared" ref="DK91" si="1255">DK93+DK94+DK95+DK96+DK97+DK98+DK99+DK92</f>
        <v>0</v>
      </c>
      <c r="DL91" s="23">
        <f>DL93+DL94+DL95+DL96+DL97+DL98+DL99+DL92</f>
        <v>0</v>
      </c>
      <c r="DM91" s="23">
        <f>DM93+DM94+DM95+DM96+DM97+DM98+DM99+DM92</f>
        <v>0</v>
      </c>
      <c r="DN91" s="23">
        <f t="shared" ref="DN91" si="1256">DN93+DN94+DN95+DN96+DN97+DN98+DN99+DN92</f>
        <v>0</v>
      </c>
      <c r="DO91" s="23">
        <f t="shared" ref="DO91" si="1257">DO93+DO94+DO95+DO96+DO97+DO98+DO99+DO92</f>
        <v>0</v>
      </c>
      <c r="DP91" s="23">
        <f>DP93+DP94+DP95+DP96+DP97+DP98+DP99+DP92</f>
        <v>0</v>
      </c>
      <c r="DQ91" s="23">
        <f>DQ93+DQ94+DQ95+DQ96+DQ97+DQ98+DQ99+DQ92</f>
        <v>0</v>
      </c>
      <c r="DR91" s="23">
        <f t="shared" ref="DR91" si="1258">DR93+DR94+DR95+DR96+DR97+DR98+DR99+DR92</f>
        <v>0</v>
      </c>
      <c r="DS91" s="23">
        <f t="shared" ref="DS91" si="1259">DS93+DS94+DS95+DS96+DS97+DS98+DS99+DS92</f>
        <v>0</v>
      </c>
      <c r="DT91" s="23">
        <f>DT93+DT94+DT95+DT96+DT97+DT98+DT99+DT92</f>
        <v>0</v>
      </c>
      <c r="DU91" s="23">
        <f>DU93+DU94+DU95+DU96+DU97+DU98+DU99+DU92</f>
        <v>0</v>
      </c>
      <c r="DV91" s="23">
        <f t="shared" ref="DV91" si="1260">DV93+DV94+DV95+DV96+DV97+DV98+DV99+DV92</f>
        <v>0</v>
      </c>
      <c r="DW91" s="23">
        <f t="shared" ref="DW91" si="1261">DW93+DW94+DW95+DW96+DW97+DW98+DW99+DW92</f>
        <v>0</v>
      </c>
      <c r="DX91" s="23">
        <f>DX93+DX94+DX95+DX96+DX97+DX98+DX99+DX92</f>
        <v>0</v>
      </c>
      <c r="DY91" s="23">
        <f>DY93+DY94+DY95+DY96+DY97+DY98+DY99+DY92</f>
        <v>0</v>
      </c>
      <c r="DZ91" s="23">
        <f t="shared" ref="DZ91" si="1262">DZ93+DZ94+DZ95+DZ96+DZ97+DZ98+DZ99+DZ92</f>
        <v>0</v>
      </c>
      <c r="EA91" s="23">
        <f t="shared" ref="EA91" si="1263">EA93+EA94+EA95+EA96+EA97+EA98+EA99+EA92</f>
        <v>0</v>
      </c>
      <c r="EB91" s="23">
        <f>EB93+EB94+EB95+EB96+EB97+EB98+EB99+EB92</f>
        <v>0</v>
      </c>
      <c r="EC91" s="23">
        <f>EC93+EC94+EC95+EC96+EC97+EC98+EC99+EC92</f>
        <v>0</v>
      </c>
      <c r="ED91" s="23">
        <f t="shared" ref="ED91" si="1264">ED93+ED94+ED95+ED96+ED97+ED98+ED99+ED92</f>
        <v>0</v>
      </c>
      <c r="EE91" s="23">
        <f t="shared" ref="EE91" si="1265">EE93+EE94+EE95+EE96+EE97+EE98+EE99+EE92</f>
        <v>0</v>
      </c>
      <c r="EF91" s="23">
        <f>EF93+EF94+EF95+EF96+EF97+EF98+EF99+EF92</f>
        <v>0</v>
      </c>
      <c r="EG91" s="23">
        <f>EG93+EG94+EG95+EG96+EG97+EG98+EG99+EG92</f>
        <v>0</v>
      </c>
      <c r="EH91" s="23">
        <f t="shared" ref="EH91" si="1266">EH93+EH94+EH95+EH96+EH97+EH98+EH99+EH92</f>
        <v>0</v>
      </c>
      <c r="EI91" s="23">
        <f t="shared" ref="EI91" si="1267">EI93+EI94+EI95+EI96+EI97+EI98+EI99+EI92</f>
        <v>0</v>
      </c>
      <c r="EJ91" s="23">
        <f>EJ93+EJ94+EJ95+EJ96+EJ97+EJ98+EJ99+EJ92</f>
        <v>0</v>
      </c>
      <c r="EK91" s="23">
        <f>EK93+EK94+EK95+EK96+EK97+EK98+EK99+EK92</f>
        <v>0</v>
      </c>
      <c r="EL91" s="23">
        <f t="shared" ref="EL91" si="1268">EL93+EL94+EL95+EL96+EL97+EL98+EL99+EL92</f>
        <v>0</v>
      </c>
      <c r="EM91" s="23">
        <f t="shared" ref="EM91" si="1269">EM93+EM94+EM95+EM96+EM97+EM98+EM99+EM92</f>
        <v>0</v>
      </c>
      <c r="EN91" s="145"/>
    </row>
    <row r="92" spans="1:144" ht="72.75" hidden="1" customHeight="1" x14ac:dyDescent="0.3">
      <c r="B92" s="127" t="s">
        <v>386</v>
      </c>
      <c r="C92" s="125">
        <v>2010</v>
      </c>
      <c r="D92" s="127" t="s">
        <v>19</v>
      </c>
      <c r="E92" s="128" t="s">
        <v>387</v>
      </c>
      <c r="F92" s="125" t="s">
        <v>215</v>
      </c>
      <c r="G92" s="125" t="s">
        <v>388</v>
      </c>
      <c r="H92" s="85">
        <f t="shared" ref="H92:H118" si="1270">I92+J92</f>
        <v>1810000</v>
      </c>
      <c r="I92" s="84">
        <f t="shared" ref="I92:I98" si="1271">M92+Q92+U92+Y92+AC92+AG92+AK92+AO92+AS92+AW92+BA92+BE92+BI92+BM92+BQ92+BU92+BY92+CC92+CG92+CK92+CO92+CS92+CW92+DE92+DI92+DM92+DQ92+DU92+DY92+EC92+EG92+EK92</f>
        <v>1810000</v>
      </c>
      <c r="J92" s="84">
        <f t="shared" ref="J92:J98" si="1272">N92+R92+V92+Z92+AD92+AH92+AL92+AP92+AT92+AX92+BB92+BF92+BJ92+BN92+BR92+BV92+BZ92+CD92+CH92+CL92+CP92+CT92+CX92+DF92+DJ92+DN92+DR92+DV92+DZ92+ED92+EH92+EL92</f>
        <v>0</v>
      </c>
      <c r="K92" s="84">
        <f t="shared" ref="K92:K98" si="1273">O92+S92+W92+AA92+AE92+AI92+AM92+AQ92+AU92+AY92+BC92+BG92+BK92+BO92+BS92+BW92+CA92+CE92+CI92+CM92+CQ92+CU92+CY92+DG92+DK92+DO92+DS92+DW92+EA92+EE92+EI92+EM92</f>
        <v>0</v>
      </c>
      <c r="L92" s="65">
        <f t="shared" si="1106"/>
        <v>0</v>
      </c>
      <c r="M92" s="73"/>
      <c r="N92" s="86"/>
      <c r="O92" s="86"/>
      <c r="P92" s="65">
        <f t="shared" ref="P92:P118" si="1274">Q92+R92</f>
        <v>0</v>
      </c>
      <c r="Q92" s="73"/>
      <c r="R92" s="86"/>
      <c r="S92" s="86"/>
      <c r="T92" s="65">
        <f t="shared" ref="T92:T118" si="1275">U92+V92</f>
        <v>0</v>
      </c>
      <c r="U92" s="73"/>
      <c r="V92" s="86"/>
      <c r="W92" s="86"/>
      <c r="X92" s="65">
        <f t="shared" ref="X92:X118" si="1276">Y92+Z92</f>
        <v>0</v>
      </c>
      <c r="Y92" s="73"/>
      <c r="Z92" s="86"/>
      <c r="AA92" s="86"/>
      <c r="AB92" s="65">
        <f t="shared" ref="AB92:AB118" si="1277">AC92+AD92</f>
        <v>610000</v>
      </c>
      <c r="AC92" s="73">
        <v>610000</v>
      </c>
      <c r="AD92" s="86"/>
      <c r="AE92" s="86"/>
      <c r="AF92" s="65">
        <f t="shared" ref="AF92:AF118" si="1278">AG92+AH92</f>
        <v>1200000</v>
      </c>
      <c r="AG92" s="73">
        <v>1200000</v>
      </c>
      <c r="AH92" s="86"/>
      <c r="AI92" s="86"/>
      <c r="AJ92" s="65">
        <f t="shared" ref="AJ92:AJ118" si="1279">AK92+AL92</f>
        <v>0</v>
      </c>
      <c r="AK92" s="73"/>
      <c r="AL92" s="86"/>
      <c r="AM92" s="86"/>
      <c r="AN92" s="65">
        <f t="shared" ref="AN92:AN118" si="1280">AO92+AP92</f>
        <v>0</v>
      </c>
      <c r="AO92" s="73"/>
      <c r="AP92" s="86"/>
      <c r="AQ92" s="86"/>
      <c r="AR92" s="65">
        <f t="shared" ref="AR92:AR118" si="1281">AS92+AT92</f>
        <v>0</v>
      </c>
      <c r="AS92" s="73"/>
      <c r="AT92" s="86"/>
      <c r="AU92" s="86"/>
      <c r="AV92" s="98">
        <f t="shared" ref="AV92:AV118" si="1282">AW92+AX92</f>
        <v>0</v>
      </c>
      <c r="AW92" s="99"/>
      <c r="AX92" s="100"/>
      <c r="AY92" s="100"/>
      <c r="AZ92" s="65">
        <f t="shared" ref="AZ92:AZ118" si="1283">BA92+BB92</f>
        <v>0</v>
      </c>
      <c r="BA92" s="73"/>
      <c r="BB92" s="86"/>
      <c r="BC92" s="86"/>
      <c r="BD92" s="65">
        <f t="shared" ref="BD92:BD118" si="1284">BE92+BF92</f>
        <v>0</v>
      </c>
      <c r="BE92" s="73"/>
      <c r="BF92" s="86"/>
      <c r="BG92" s="86"/>
      <c r="BH92" s="65">
        <f t="shared" ref="BH92:BH118" si="1285">BI92+BJ92</f>
        <v>0</v>
      </c>
      <c r="BI92" s="73"/>
      <c r="BJ92" s="86"/>
      <c r="BK92" s="86"/>
      <c r="BL92" s="65">
        <f t="shared" ref="BL92:BL118" si="1286">BM92+BN92</f>
        <v>0</v>
      </c>
      <c r="BM92" s="73"/>
      <c r="BN92" s="86"/>
      <c r="BO92" s="86"/>
      <c r="BP92" s="65">
        <f t="shared" ref="BP92:BP118" si="1287">BQ92+BR92</f>
        <v>0</v>
      </c>
      <c r="BQ92" s="73"/>
      <c r="BR92" s="86"/>
      <c r="BS92" s="86"/>
      <c r="BT92" s="65">
        <f t="shared" ref="BT92:BT118" si="1288">BU92+BV92</f>
        <v>0</v>
      </c>
      <c r="BU92" s="73"/>
      <c r="BV92" s="86"/>
      <c r="BW92" s="86"/>
      <c r="BX92" s="65">
        <f t="shared" ref="BX92:BX118" si="1289">BY92+BZ92</f>
        <v>0</v>
      </c>
      <c r="BY92" s="73"/>
      <c r="BZ92" s="86"/>
      <c r="CA92" s="86"/>
      <c r="CB92" s="65">
        <f t="shared" ref="CB92:CB118" si="1290">CC92+CD92</f>
        <v>0</v>
      </c>
      <c r="CC92" s="73"/>
      <c r="CD92" s="86"/>
      <c r="CE92" s="86"/>
      <c r="CF92" s="65">
        <f t="shared" ref="CF92:CF118" si="1291">CG92+CH92</f>
        <v>0</v>
      </c>
      <c r="CG92" s="73"/>
      <c r="CH92" s="86"/>
      <c r="CI92" s="86"/>
      <c r="CJ92" s="65">
        <f t="shared" ref="CJ92:CJ118" si="1292">CK92+CL92</f>
        <v>0</v>
      </c>
      <c r="CK92" s="73"/>
      <c r="CL92" s="86"/>
      <c r="CM92" s="86"/>
      <c r="CN92" s="65">
        <f t="shared" ref="CN92:CN118" si="1293">CO92+CP92</f>
        <v>0</v>
      </c>
      <c r="CO92" s="73"/>
      <c r="CP92" s="86"/>
      <c r="CQ92" s="86"/>
      <c r="CR92" s="65">
        <f t="shared" ref="CR92:CR118" si="1294">CS92+CT92</f>
        <v>0</v>
      </c>
      <c r="CS92" s="73"/>
      <c r="CT92" s="86"/>
      <c r="CU92" s="86"/>
      <c r="CV92" s="65">
        <f t="shared" ref="CV92:CV118" si="1295">CW92+CX92</f>
        <v>0</v>
      </c>
      <c r="CW92" s="73"/>
      <c r="CX92" s="86"/>
      <c r="CY92" s="86"/>
      <c r="CZ92" s="65">
        <f t="shared" ref="CZ92:CZ118" si="1296">DA92+DB92</f>
        <v>0</v>
      </c>
      <c r="DA92" s="73"/>
      <c r="DB92" s="86"/>
      <c r="DC92" s="86"/>
      <c r="DD92" s="65">
        <f t="shared" ref="DD92:DD118" si="1297">DE92+DF92</f>
        <v>0</v>
      </c>
      <c r="DE92" s="73"/>
      <c r="DF92" s="86"/>
      <c r="DG92" s="86"/>
      <c r="DH92" s="65">
        <f t="shared" ref="DH92:DH118" si="1298">DI92+DJ92</f>
        <v>0</v>
      </c>
      <c r="DI92" s="73"/>
      <c r="DJ92" s="86"/>
      <c r="DK92" s="86"/>
      <c r="DL92" s="65">
        <f t="shared" ref="DL92:DL118" si="1299">DM92+DN92</f>
        <v>0</v>
      </c>
      <c r="DM92" s="73"/>
      <c r="DN92" s="86"/>
      <c r="DO92" s="86"/>
      <c r="DP92" s="65">
        <f t="shared" ref="DP92:DP118" si="1300">DQ92+DR92</f>
        <v>0</v>
      </c>
      <c r="DQ92" s="73"/>
      <c r="DR92" s="86"/>
      <c r="DS92" s="86"/>
      <c r="DT92" s="65">
        <f t="shared" ref="DT92:DT118" si="1301">DU92+DV92</f>
        <v>0</v>
      </c>
      <c r="DU92" s="73"/>
      <c r="DV92" s="86"/>
      <c r="DW92" s="86"/>
      <c r="DX92" s="65">
        <f t="shared" ref="DX92:DX118" si="1302">DY92+DZ92</f>
        <v>0</v>
      </c>
      <c r="DY92" s="73"/>
      <c r="DZ92" s="86"/>
      <c r="EA92" s="86"/>
      <c r="EB92" s="65">
        <f t="shared" ref="EB92:EB118" si="1303">EC92+ED92</f>
        <v>0</v>
      </c>
      <c r="EC92" s="73"/>
      <c r="ED92" s="86"/>
      <c r="EE92" s="86"/>
      <c r="EF92" s="65">
        <f t="shared" ref="EF92:EF118" si="1304">EG92+EH92</f>
        <v>0</v>
      </c>
      <c r="EG92" s="73"/>
      <c r="EH92" s="86"/>
      <c r="EI92" s="86"/>
      <c r="EJ92" s="65">
        <f t="shared" ref="EJ92:EJ118" si="1305">EK92+EL92</f>
        <v>0</v>
      </c>
      <c r="EK92" s="73"/>
      <c r="EL92" s="86"/>
      <c r="EM92" s="86"/>
      <c r="EN92" s="144"/>
    </row>
    <row r="93" spans="1:144" ht="69" hidden="1" customHeight="1" x14ac:dyDescent="0.3">
      <c r="B93" s="127" t="s">
        <v>340</v>
      </c>
      <c r="C93" s="125">
        <v>2020</v>
      </c>
      <c r="D93" s="127" t="s">
        <v>416</v>
      </c>
      <c r="E93" s="128" t="s">
        <v>341</v>
      </c>
      <c r="F93" s="125" t="s">
        <v>215</v>
      </c>
      <c r="G93" s="125" t="s">
        <v>437</v>
      </c>
      <c r="H93" s="85">
        <f t="shared" si="1270"/>
        <v>3338300</v>
      </c>
      <c r="I93" s="84">
        <f>M93+Q93+U93+Y93+AC93+AG93+AK93+AO93+AS93+AW93+BA93+BE93+BI93+BM93+BQ93+BU93+BY93+CC93+CG93+CK93+CO93+CS93+CW93+DE93+DI93+DM93+DQ93+DU93+DY93+EC93+EG93+EK93</f>
        <v>3338300</v>
      </c>
      <c r="J93" s="84">
        <f t="shared" si="1272"/>
        <v>0</v>
      </c>
      <c r="K93" s="84">
        <f t="shared" si="1273"/>
        <v>0</v>
      </c>
      <c r="L93" s="65">
        <f t="shared" si="1106"/>
        <v>2000000</v>
      </c>
      <c r="M93" s="73">
        <v>2000000</v>
      </c>
      <c r="N93" s="23"/>
      <c r="O93" s="23"/>
      <c r="P93" s="65">
        <f t="shared" si="1274"/>
        <v>0</v>
      </c>
      <c r="Q93" s="73"/>
      <c r="R93" s="23"/>
      <c r="S93" s="23"/>
      <c r="T93" s="65">
        <f t="shared" si="1275"/>
        <v>0</v>
      </c>
      <c r="U93" s="73"/>
      <c r="V93" s="23"/>
      <c r="W93" s="23"/>
      <c r="X93" s="65">
        <f t="shared" si="1276"/>
        <v>538300</v>
      </c>
      <c r="Y93" s="73">
        <v>538300</v>
      </c>
      <c r="Z93" s="23"/>
      <c r="AA93" s="23"/>
      <c r="AB93" s="65">
        <f t="shared" si="1277"/>
        <v>300000</v>
      </c>
      <c r="AC93" s="73">
        <v>300000</v>
      </c>
      <c r="AD93" s="23"/>
      <c r="AE93" s="23"/>
      <c r="AF93" s="65">
        <f t="shared" si="1278"/>
        <v>0</v>
      </c>
      <c r="AG93" s="73"/>
      <c r="AH93" s="23"/>
      <c r="AI93" s="23"/>
      <c r="AJ93" s="65">
        <f t="shared" si="1279"/>
        <v>300000</v>
      </c>
      <c r="AK93" s="73">
        <v>300000</v>
      </c>
      <c r="AL93" s="23"/>
      <c r="AM93" s="23"/>
      <c r="AN93" s="65">
        <f t="shared" si="1280"/>
        <v>0</v>
      </c>
      <c r="AO93" s="73"/>
      <c r="AP93" s="23"/>
      <c r="AQ93" s="23"/>
      <c r="AR93" s="65">
        <f t="shared" si="1281"/>
        <v>0</v>
      </c>
      <c r="AS93" s="73"/>
      <c r="AT93" s="23"/>
      <c r="AU93" s="23"/>
      <c r="AV93" s="98">
        <f t="shared" si="1282"/>
        <v>200000</v>
      </c>
      <c r="AW93" s="99">
        <v>200000</v>
      </c>
      <c r="AX93" s="42"/>
      <c r="AY93" s="42"/>
      <c r="AZ93" s="65">
        <f t="shared" si="1283"/>
        <v>0</v>
      </c>
      <c r="BA93" s="73"/>
      <c r="BB93" s="23"/>
      <c r="BC93" s="23"/>
      <c r="BD93" s="65">
        <f t="shared" si="1284"/>
        <v>0</v>
      </c>
      <c r="BE93" s="73"/>
      <c r="BF93" s="23"/>
      <c r="BG93" s="23"/>
      <c r="BH93" s="65">
        <f t="shared" si="1285"/>
        <v>0</v>
      </c>
      <c r="BI93" s="73"/>
      <c r="BJ93" s="23"/>
      <c r="BK93" s="23"/>
      <c r="BL93" s="65">
        <f t="shared" si="1286"/>
        <v>0</v>
      </c>
      <c r="BM93" s="73"/>
      <c r="BN93" s="23"/>
      <c r="BO93" s="23"/>
      <c r="BP93" s="65">
        <f t="shared" si="1287"/>
        <v>0</v>
      </c>
      <c r="BQ93" s="73"/>
      <c r="BR93" s="23"/>
      <c r="BS93" s="23"/>
      <c r="BT93" s="65">
        <f t="shared" si="1288"/>
        <v>0</v>
      </c>
      <c r="BU93" s="73"/>
      <c r="BV93" s="23"/>
      <c r="BW93" s="23"/>
      <c r="BX93" s="65">
        <f t="shared" si="1289"/>
        <v>0</v>
      </c>
      <c r="BY93" s="73"/>
      <c r="BZ93" s="23"/>
      <c r="CA93" s="23"/>
      <c r="CB93" s="65">
        <f t="shared" si="1290"/>
        <v>0</v>
      </c>
      <c r="CC93" s="73"/>
      <c r="CD93" s="23"/>
      <c r="CE93" s="23"/>
      <c r="CF93" s="65">
        <f t="shared" si="1291"/>
        <v>0</v>
      </c>
      <c r="CG93" s="73"/>
      <c r="CH93" s="23"/>
      <c r="CI93" s="23"/>
      <c r="CJ93" s="65">
        <f t="shared" si="1292"/>
        <v>0</v>
      </c>
      <c r="CK93" s="73"/>
      <c r="CL93" s="23"/>
      <c r="CM93" s="23"/>
      <c r="CN93" s="65">
        <f t="shared" si="1293"/>
        <v>0</v>
      </c>
      <c r="CO93" s="73"/>
      <c r="CP93" s="23"/>
      <c r="CQ93" s="23"/>
      <c r="CR93" s="65">
        <f t="shared" si="1294"/>
        <v>0</v>
      </c>
      <c r="CS93" s="73"/>
      <c r="CT93" s="23"/>
      <c r="CU93" s="23"/>
      <c r="CV93" s="65">
        <f t="shared" si="1295"/>
        <v>0</v>
      </c>
      <c r="CW93" s="73"/>
      <c r="CX93" s="23"/>
      <c r="CY93" s="23"/>
      <c r="CZ93" s="65">
        <f t="shared" si="1296"/>
        <v>0</v>
      </c>
      <c r="DA93" s="73"/>
      <c r="DB93" s="23"/>
      <c r="DC93" s="23"/>
      <c r="DD93" s="65">
        <f t="shared" si="1297"/>
        <v>0</v>
      </c>
      <c r="DE93" s="73"/>
      <c r="DF93" s="23"/>
      <c r="DG93" s="23"/>
      <c r="DH93" s="65">
        <f t="shared" si="1298"/>
        <v>0</v>
      </c>
      <c r="DI93" s="73"/>
      <c r="DJ93" s="23"/>
      <c r="DK93" s="23"/>
      <c r="DL93" s="65">
        <f t="shared" si="1299"/>
        <v>0</v>
      </c>
      <c r="DM93" s="73"/>
      <c r="DN93" s="23"/>
      <c r="DO93" s="23"/>
      <c r="DP93" s="65">
        <f t="shared" si="1300"/>
        <v>0</v>
      </c>
      <c r="DQ93" s="73"/>
      <c r="DR93" s="23"/>
      <c r="DS93" s="23"/>
      <c r="DT93" s="65">
        <f t="shared" si="1301"/>
        <v>0</v>
      </c>
      <c r="DU93" s="73"/>
      <c r="DV93" s="23"/>
      <c r="DW93" s="23"/>
      <c r="DX93" s="65">
        <f t="shared" si="1302"/>
        <v>0</v>
      </c>
      <c r="DY93" s="73"/>
      <c r="DZ93" s="23"/>
      <c r="EA93" s="23"/>
      <c r="EB93" s="65">
        <f t="shared" si="1303"/>
        <v>0</v>
      </c>
      <c r="EC93" s="73"/>
      <c r="ED93" s="23"/>
      <c r="EE93" s="23"/>
      <c r="EF93" s="65">
        <f t="shared" si="1304"/>
        <v>0</v>
      </c>
      <c r="EG93" s="73"/>
      <c r="EH93" s="23"/>
      <c r="EI93" s="23"/>
      <c r="EJ93" s="65">
        <f t="shared" si="1305"/>
        <v>0</v>
      </c>
      <c r="EK93" s="73"/>
      <c r="EL93" s="23"/>
      <c r="EM93" s="23"/>
      <c r="EN93" s="144"/>
    </row>
    <row r="94" spans="1:144" ht="71.25" hidden="1" customHeight="1" x14ac:dyDescent="0.3">
      <c r="A94" s="52"/>
      <c r="B94" s="127" t="s">
        <v>342</v>
      </c>
      <c r="C94" s="125">
        <v>2040</v>
      </c>
      <c r="D94" s="127" t="s">
        <v>489</v>
      </c>
      <c r="E94" s="128" t="s">
        <v>343</v>
      </c>
      <c r="F94" s="125" t="s">
        <v>215</v>
      </c>
      <c r="G94" s="125" t="s">
        <v>437</v>
      </c>
      <c r="H94" s="75">
        <f t="shared" si="1270"/>
        <v>3344500</v>
      </c>
      <c r="I94" s="76">
        <f t="shared" si="1271"/>
        <v>3344500</v>
      </c>
      <c r="J94" s="76">
        <f t="shared" si="1272"/>
        <v>0</v>
      </c>
      <c r="K94" s="76">
        <f t="shared" si="1273"/>
        <v>0</v>
      </c>
      <c r="L94" s="23">
        <f t="shared" si="1106"/>
        <v>4229900</v>
      </c>
      <c r="M94" s="24">
        <v>4229900</v>
      </c>
      <c r="N94" s="23"/>
      <c r="O94" s="23"/>
      <c r="P94" s="23">
        <f t="shared" si="1274"/>
        <v>0</v>
      </c>
      <c r="Q94" s="24"/>
      <c r="R94" s="23"/>
      <c r="S94" s="23"/>
      <c r="T94" s="23">
        <f t="shared" si="1275"/>
        <v>0</v>
      </c>
      <c r="U94" s="24"/>
      <c r="V94" s="23"/>
      <c r="W94" s="23"/>
      <c r="X94" s="23">
        <f t="shared" si="1276"/>
        <v>0</v>
      </c>
      <c r="Y94" s="24"/>
      <c r="Z94" s="23"/>
      <c r="AA94" s="23"/>
      <c r="AB94" s="23">
        <f t="shared" si="1277"/>
        <v>0</v>
      </c>
      <c r="AC94" s="24"/>
      <c r="AD94" s="23"/>
      <c r="AE94" s="23"/>
      <c r="AF94" s="23">
        <f t="shared" si="1278"/>
        <v>0</v>
      </c>
      <c r="AG94" s="24"/>
      <c r="AH94" s="23"/>
      <c r="AI94" s="23"/>
      <c r="AJ94" s="23">
        <f t="shared" si="1279"/>
        <v>0</v>
      </c>
      <c r="AK94" s="24"/>
      <c r="AL94" s="23"/>
      <c r="AM94" s="23"/>
      <c r="AN94" s="23">
        <f t="shared" si="1280"/>
        <v>0</v>
      </c>
      <c r="AO94" s="24"/>
      <c r="AP94" s="23"/>
      <c r="AQ94" s="23"/>
      <c r="AR94" s="23">
        <f t="shared" si="1281"/>
        <v>0</v>
      </c>
      <c r="AS94" s="24"/>
      <c r="AT94" s="23"/>
      <c r="AU94" s="23"/>
      <c r="AV94" s="42">
        <f t="shared" si="1282"/>
        <v>-885400</v>
      </c>
      <c r="AW94" s="95">
        <v>-885400</v>
      </c>
      <c r="AX94" s="42"/>
      <c r="AY94" s="42"/>
      <c r="AZ94" s="23">
        <f t="shared" si="1283"/>
        <v>0</v>
      </c>
      <c r="BA94" s="24"/>
      <c r="BB94" s="23"/>
      <c r="BC94" s="23"/>
      <c r="BD94" s="23">
        <f t="shared" si="1284"/>
        <v>0</v>
      </c>
      <c r="BE94" s="24"/>
      <c r="BF94" s="23"/>
      <c r="BG94" s="23"/>
      <c r="BH94" s="23">
        <f t="shared" si="1285"/>
        <v>0</v>
      </c>
      <c r="BI94" s="24"/>
      <c r="BJ94" s="23"/>
      <c r="BK94" s="23"/>
      <c r="BL94" s="23">
        <f t="shared" si="1286"/>
        <v>0</v>
      </c>
      <c r="BM94" s="24"/>
      <c r="BN94" s="23"/>
      <c r="BO94" s="23"/>
      <c r="BP94" s="23">
        <f t="shared" si="1287"/>
        <v>0</v>
      </c>
      <c r="BQ94" s="24"/>
      <c r="BR94" s="23"/>
      <c r="BS94" s="23"/>
      <c r="BT94" s="23">
        <f t="shared" si="1288"/>
        <v>0</v>
      </c>
      <c r="BU94" s="24"/>
      <c r="BV94" s="23"/>
      <c r="BW94" s="23"/>
      <c r="BX94" s="23">
        <f t="shared" si="1289"/>
        <v>0</v>
      </c>
      <c r="BY94" s="24"/>
      <c r="BZ94" s="23"/>
      <c r="CA94" s="23"/>
      <c r="CB94" s="23">
        <f t="shared" si="1290"/>
        <v>0</v>
      </c>
      <c r="CC94" s="24"/>
      <c r="CD94" s="23"/>
      <c r="CE94" s="23"/>
      <c r="CF94" s="23">
        <f t="shared" si="1291"/>
        <v>0</v>
      </c>
      <c r="CG94" s="24"/>
      <c r="CH94" s="23"/>
      <c r="CI94" s="23"/>
      <c r="CJ94" s="23">
        <f t="shared" si="1292"/>
        <v>0</v>
      </c>
      <c r="CK94" s="24"/>
      <c r="CL94" s="23"/>
      <c r="CM94" s="23"/>
      <c r="CN94" s="23">
        <f t="shared" si="1293"/>
        <v>0</v>
      </c>
      <c r="CO94" s="24"/>
      <c r="CP94" s="23"/>
      <c r="CQ94" s="23"/>
      <c r="CR94" s="23">
        <f t="shared" si="1294"/>
        <v>0</v>
      </c>
      <c r="CS94" s="24"/>
      <c r="CT94" s="23"/>
      <c r="CU94" s="23"/>
      <c r="CV94" s="23">
        <f t="shared" si="1295"/>
        <v>0</v>
      </c>
      <c r="CW94" s="24"/>
      <c r="CX94" s="23"/>
      <c r="CY94" s="23"/>
      <c r="CZ94" s="23">
        <f t="shared" si="1296"/>
        <v>0</v>
      </c>
      <c r="DA94" s="24"/>
      <c r="DB94" s="23"/>
      <c r="DC94" s="23"/>
      <c r="DD94" s="23">
        <f t="shared" si="1297"/>
        <v>0</v>
      </c>
      <c r="DE94" s="24"/>
      <c r="DF94" s="23"/>
      <c r="DG94" s="23"/>
      <c r="DH94" s="23">
        <f t="shared" si="1298"/>
        <v>0</v>
      </c>
      <c r="DI94" s="24"/>
      <c r="DJ94" s="23"/>
      <c r="DK94" s="23"/>
      <c r="DL94" s="23">
        <f t="shared" si="1299"/>
        <v>0</v>
      </c>
      <c r="DM94" s="24"/>
      <c r="DN94" s="23"/>
      <c r="DO94" s="23"/>
      <c r="DP94" s="23">
        <f t="shared" si="1300"/>
        <v>0</v>
      </c>
      <c r="DQ94" s="24"/>
      <c r="DR94" s="23"/>
      <c r="DS94" s="23"/>
      <c r="DT94" s="23">
        <f t="shared" si="1301"/>
        <v>0</v>
      </c>
      <c r="DU94" s="24"/>
      <c r="DV94" s="23"/>
      <c r="DW94" s="23"/>
      <c r="DX94" s="23">
        <f t="shared" si="1302"/>
        <v>0</v>
      </c>
      <c r="DY94" s="24"/>
      <c r="DZ94" s="23"/>
      <c r="EA94" s="23"/>
      <c r="EB94" s="23">
        <f t="shared" si="1303"/>
        <v>0</v>
      </c>
      <c r="EC94" s="24"/>
      <c r="ED94" s="23"/>
      <c r="EE94" s="23"/>
      <c r="EF94" s="23">
        <f t="shared" si="1304"/>
        <v>0</v>
      </c>
      <c r="EG94" s="24"/>
      <c r="EH94" s="23"/>
      <c r="EI94" s="23"/>
      <c r="EJ94" s="23">
        <f t="shared" si="1305"/>
        <v>0</v>
      </c>
      <c r="EK94" s="24"/>
      <c r="EL94" s="23"/>
      <c r="EM94" s="23"/>
      <c r="EN94" s="144"/>
    </row>
    <row r="95" spans="1:144" ht="69" hidden="1" customHeight="1" x14ac:dyDescent="0.3">
      <c r="B95" s="127" t="s">
        <v>344</v>
      </c>
      <c r="C95" s="125">
        <v>2050</v>
      </c>
      <c r="D95" s="127" t="s">
        <v>490</v>
      </c>
      <c r="E95" s="128" t="s">
        <v>345</v>
      </c>
      <c r="F95" s="125" t="s">
        <v>215</v>
      </c>
      <c r="G95" s="125" t="s">
        <v>437</v>
      </c>
      <c r="H95" s="75">
        <f t="shared" si="1270"/>
        <v>21438900</v>
      </c>
      <c r="I95" s="76">
        <f t="shared" si="1271"/>
        <v>21438900</v>
      </c>
      <c r="J95" s="76">
        <f t="shared" si="1272"/>
        <v>0</v>
      </c>
      <c r="K95" s="76">
        <f t="shared" si="1273"/>
        <v>0</v>
      </c>
      <c r="L95" s="23">
        <f t="shared" si="1106"/>
        <v>21977200</v>
      </c>
      <c r="M95" s="24">
        <v>21977200</v>
      </c>
      <c r="N95" s="87"/>
      <c r="O95" s="87"/>
      <c r="P95" s="23">
        <f t="shared" si="1274"/>
        <v>0</v>
      </c>
      <c r="Q95" s="24"/>
      <c r="R95" s="87"/>
      <c r="S95" s="87"/>
      <c r="T95" s="23">
        <f t="shared" si="1275"/>
        <v>0</v>
      </c>
      <c r="U95" s="24"/>
      <c r="V95" s="87"/>
      <c r="W95" s="87"/>
      <c r="X95" s="23">
        <f t="shared" si="1276"/>
        <v>-538300</v>
      </c>
      <c r="Y95" s="24">
        <v>-538300</v>
      </c>
      <c r="Z95" s="87"/>
      <c r="AA95" s="87"/>
      <c r="AB95" s="23">
        <f t="shared" si="1277"/>
        <v>0</v>
      </c>
      <c r="AC95" s="24"/>
      <c r="AD95" s="87"/>
      <c r="AE95" s="87"/>
      <c r="AF95" s="23">
        <f t="shared" si="1278"/>
        <v>0</v>
      </c>
      <c r="AG95" s="24"/>
      <c r="AH95" s="87"/>
      <c r="AI95" s="87"/>
      <c r="AJ95" s="23">
        <f t="shared" si="1279"/>
        <v>0</v>
      </c>
      <c r="AK95" s="24"/>
      <c r="AL95" s="87"/>
      <c r="AM95" s="87"/>
      <c r="AN95" s="23">
        <f t="shared" si="1280"/>
        <v>0</v>
      </c>
      <c r="AO95" s="24"/>
      <c r="AP95" s="87"/>
      <c r="AQ95" s="87"/>
      <c r="AR95" s="23">
        <f t="shared" si="1281"/>
        <v>0</v>
      </c>
      <c r="AS95" s="24"/>
      <c r="AT95" s="87"/>
      <c r="AU95" s="87"/>
      <c r="AV95" s="42">
        <f t="shared" si="1282"/>
        <v>0</v>
      </c>
      <c r="AW95" s="95"/>
      <c r="AX95" s="101"/>
      <c r="AY95" s="101"/>
      <c r="AZ95" s="23">
        <f t="shared" si="1283"/>
        <v>0</v>
      </c>
      <c r="BA95" s="24"/>
      <c r="BB95" s="87"/>
      <c r="BC95" s="87"/>
      <c r="BD95" s="23">
        <f t="shared" si="1284"/>
        <v>0</v>
      </c>
      <c r="BE95" s="24"/>
      <c r="BF95" s="87"/>
      <c r="BG95" s="87"/>
      <c r="BH95" s="23">
        <f t="shared" si="1285"/>
        <v>0</v>
      </c>
      <c r="BI95" s="24"/>
      <c r="BJ95" s="87"/>
      <c r="BK95" s="87"/>
      <c r="BL95" s="23">
        <f t="shared" si="1286"/>
        <v>0</v>
      </c>
      <c r="BM95" s="24"/>
      <c r="BN95" s="87"/>
      <c r="BO95" s="87"/>
      <c r="BP95" s="23">
        <f t="shared" si="1287"/>
        <v>0</v>
      </c>
      <c r="BQ95" s="24"/>
      <c r="BR95" s="87"/>
      <c r="BS95" s="87"/>
      <c r="BT95" s="23">
        <f t="shared" si="1288"/>
        <v>0</v>
      </c>
      <c r="BU95" s="24"/>
      <c r="BV95" s="87"/>
      <c r="BW95" s="87"/>
      <c r="BX95" s="23">
        <f t="shared" si="1289"/>
        <v>0</v>
      </c>
      <c r="BY95" s="24"/>
      <c r="BZ95" s="87"/>
      <c r="CA95" s="87"/>
      <c r="CB95" s="23">
        <f t="shared" si="1290"/>
        <v>0</v>
      </c>
      <c r="CC95" s="24"/>
      <c r="CD95" s="87"/>
      <c r="CE95" s="87"/>
      <c r="CF95" s="23">
        <f t="shared" si="1291"/>
        <v>0</v>
      </c>
      <c r="CG95" s="24"/>
      <c r="CH95" s="87"/>
      <c r="CI95" s="87"/>
      <c r="CJ95" s="23">
        <f t="shared" si="1292"/>
        <v>0</v>
      </c>
      <c r="CK95" s="24"/>
      <c r="CL95" s="87"/>
      <c r="CM95" s="87"/>
      <c r="CN95" s="23">
        <f t="shared" si="1293"/>
        <v>0</v>
      </c>
      <c r="CO95" s="24"/>
      <c r="CP95" s="87"/>
      <c r="CQ95" s="87"/>
      <c r="CR95" s="23">
        <f t="shared" si="1294"/>
        <v>0</v>
      </c>
      <c r="CS95" s="24"/>
      <c r="CT95" s="87"/>
      <c r="CU95" s="87"/>
      <c r="CV95" s="23">
        <f t="shared" si="1295"/>
        <v>0</v>
      </c>
      <c r="CW95" s="24"/>
      <c r="CX95" s="87"/>
      <c r="CY95" s="87"/>
      <c r="CZ95" s="23">
        <f t="shared" si="1296"/>
        <v>0</v>
      </c>
      <c r="DA95" s="24"/>
      <c r="DB95" s="87"/>
      <c r="DC95" s="87"/>
      <c r="DD95" s="23">
        <f t="shared" si="1297"/>
        <v>0</v>
      </c>
      <c r="DE95" s="24"/>
      <c r="DF95" s="87"/>
      <c r="DG95" s="87"/>
      <c r="DH95" s="23">
        <f t="shared" si="1298"/>
        <v>0</v>
      </c>
      <c r="DI95" s="24"/>
      <c r="DJ95" s="87"/>
      <c r="DK95" s="87"/>
      <c r="DL95" s="23">
        <f t="shared" si="1299"/>
        <v>0</v>
      </c>
      <c r="DM95" s="24"/>
      <c r="DN95" s="87"/>
      <c r="DO95" s="87"/>
      <c r="DP95" s="23">
        <f t="shared" si="1300"/>
        <v>0</v>
      </c>
      <c r="DQ95" s="24"/>
      <c r="DR95" s="87"/>
      <c r="DS95" s="87"/>
      <c r="DT95" s="23">
        <f t="shared" si="1301"/>
        <v>0</v>
      </c>
      <c r="DU95" s="24"/>
      <c r="DV95" s="87"/>
      <c r="DW95" s="87"/>
      <c r="DX95" s="23">
        <f t="shared" si="1302"/>
        <v>0</v>
      </c>
      <c r="DY95" s="24"/>
      <c r="DZ95" s="87"/>
      <c r="EA95" s="87"/>
      <c r="EB95" s="23">
        <f t="shared" si="1303"/>
        <v>0</v>
      </c>
      <c r="EC95" s="24"/>
      <c r="ED95" s="87"/>
      <c r="EE95" s="87"/>
      <c r="EF95" s="23">
        <f t="shared" si="1304"/>
        <v>0</v>
      </c>
      <c r="EG95" s="24"/>
      <c r="EH95" s="87"/>
      <c r="EI95" s="87"/>
      <c r="EJ95" s="23">
        <f t="shared" si="1305"/>
        <v>0</v>
      </c>
      <c r="EK95" s="24"/>
      <c r="EL95" s="87"/>
      <c r="EM95" s="87"/>
      <c r="EN95" s="144"/>
    </row>
    <row r="96" spans="1:144" ht="67.5" hidden="1" customHeight="1" x14ac:dyDescent="0.3">
      <c r="B96" s="127" t="s">
        <v>346</v>
      </c>
      <c r="C96" s="125">
        <v>2060</v>
      </c>
      <c r="D96" s="127" t="s">
        <v>19</v>
      </c>
      <c r="E96" s="128" t="s">
        <v>347</v>
      </c>
      <c r="F96" s="125" t="s">
        <v>215</v>
      </c>
      <c r="G96" s="125" t="s">
        <v>437</v>
      </c>
      <c r="H96" s="75">
        <f t="shared" si="1270"/>
        <v>0</v>
      </c>
      <c r="I96" s="76">
        <f t="shared" si="1271"/>
        <v>0</v>
      </c>
      <c r="J96" s="76">
        <f t="shared" si="1272"/>
        <v>0</v>
      </c>
      <c r="K96" s="76">
        <f t="shared" si="1273"/>
        <v>0</v>
      </c>
      <c r="L96" s="23">
        <f t="shared" si="1106"/>
        <v>0</v>
      </c>
      <c r="M96" s="24"/>
      <c r="N96" s="87"/>
      <c r="O96" s="87"/>
      <c r="P96" s="23">
        <f t="shared" si="1274"/>
        <v>0</v>
      </c>
      <c r="Q96" s="24"/>
      <c r="R96" s="87"/>
      <c r="S96" s="87"/>
      <c r="T96" s="23">
        <f t="shared" si="1275"/>
        <v>0</v>
      </c>
      <c r="U96" s="24"/>
      <c r="V96" s="87"/>
      <c r="W96" s="87"/>
      <c r="X96" s="23">
        <f t="shared" si="1276"/>
        <v>0</v>
      </c>
      <c r="Y96" s="24"/>
      <c r="Z96" s="87"/>
      <c r="AA96" s="87"/>
      <c r="AB96" s="23">
        <f t="shared" si="1277"/>
        <v>0</v>
      </c>
      <c r="AC96" s="24"/>
      <c r="AD96" s="87"/>
      <c r="AE96" s="87"/>
      <c r="AF96" s="23">
        <f t="shared" si="1278"/>
        <v>0</v>
      </c>
      <c r="AG96" s="24"/>
      <c r="AH96" s="87"/>
      <c r="AI96" s="87"/>
      <c r="AJ96" s="23">
        <f t="shared" si="1279"/>
        <v>0</v>
      </c>
      <c r="AK96" s="24"/>
      <c r="AL96" s="87"/>
      <c r="AM96" s="87"/>
      <c r="AN96" s="23">
        <f t="shared" si="1280"/>
        <v>0</v>
      </c>
      <c r="AO96" s="24"/>
      <c r="AP96" s="87"/>
      <c r="AQ96" s="87"/>
      <c r="AR96" s="23">
        <f t="shared" si="1281"/>
        <v>0</v>
      </c>
      <c r="AS96" s="24"/>
      <c r="AT96" s="87"/>
      <c r="AU96" s="87"/>
      <c r="AV96" s="42">
        <f t="shared" si="1282"/>
        <v>0</v>
      </c>
      <c r="AW96" s="95"/>
      <c r="AX96" s="101"/>
      <c r="AY96" s="101"/>
      <c r="AZ96" s="23">
        <f t="shared" si="1283"/>
        <v>0</v>
      </c>
      <c r="BA96" s="24"/>
      <c r="BB96" s="87"/>
      <c r="BC96" s="87"/>
      <c r="BD96" s="23">
        <f t="shared" si="1284"/>
        <v>0</v>
      </c>
      <c r="BE96" s="24"/>
      <c r="BF96" s="87"/>
      <c r="BG96" s="87"/>
      <c r="BH96" s="23">
        <f t="shared" si="1285"/>
        <v>0</v>
      </c>
      <c r="BI96" s="24"/>
      <c r="BJ96" s="87"/>
      <c r="BK96" s="87"/>
      <c r="BL96" s="23">
        <f t="shared" si="1286"/>
        <v>0</v>
      </c>
      <c r="BM96" s="24"/>
      <c r="BN96" s="87"/>
      <c r="BO96" s="87"/>
      <c r="BP96" s="23">
        <f t="shared" si="1287"/>
        <v>0</v>
      </c>
      <c r="BQ96" s="24"/>
      <c r="BR96" s="87"/>
      <c r="BS96" s="87"/>
      <c r="BT96" s="23">
        <f t="shared" si="1288"/>
        <v>0</v>
      </c>
      <c r="BU96" s="24"/>
      <c r="BV96" s="87"/>
      <c r="BW96" s="87"/>
      <c r="BX96" s="23">
        <f t="shared" si="1289"/>
        <v>0</v>
      </c>
      <c r="BY96" s="24"/>
      <c r="BZ96" s="87"/>
      <c r="CA96" s="87"/>
      <c r="CB96" s="23">
        <f t="shared" si="1290"/>
        <v>0</v>
      </c>
      <c r="CC96" s="24"/>
      <c r="CD96" s="87"/>
      <c r="CE96" s="87"/>
      <c r="CF96" s="23">
        <f t="shared" si="1291"/>
        <v>0</v>
      </c>
      <c r="CG96" s="24"/>
      <c r="CH96" s="87"/>
      <c r="CI96" s="87"/>
      <c r="CJ96" s="23">
        <f t="shared" si="1292"/>
        <v>0</v>
      </c>
      <c r="CK96" s="24"/>
      <c r="CL96" s="87"/>
      <c r="CM96" s="87"/>
      <c r="CN96" s="23">
        <f t="shared" si="1293"/>
        <v>0</v>
      </c>
      <c r="CO96" s="24"/>
      <c r="CP96" s="87"/>
      <c r="CQ96" s="87"/>
      <c r="CR96" s="23">
        <f t="shared" si="1294"/>
        <v>0</v>
      </c>
      <c r="CS96" s="24"/>
      <c r="CT96" s="87"/>
      <c r="CU96" s="87"/>
      <c r="CV96" s="23">
        <f t="shared" si="1295"/>
        <v>0</v>
      </c>
      <c r="CW96" s="24"/>
      <c r="CX96" s="87"/>
      <c r="CY96" s="87"/>
      <c r="CZ96" s="23">
        <f t="shared" si="1296"/>
        <v>0</v>
      </c>
      <c r="DA96" s="24"/>
      <c r="DB96" s="87"/>
      <c r="DC96" s="87"/>
      <c r="DD96" s="23">
        <f t="shared" si="1297"/>
        <v>0</v>
      </c>
      <c r="DE96" s="24"/>
      <c r="DF96" s="87"/>
      <c r="DG96" s="87"/>
      <c r="DH96" s="23">
        <f t="shared" si="1298"/>
        <v>0</v>
      </c>
      <c r="DI96" s="24"/>
      <c r="DJ96" s="87"/>
      <c r="DK96" s="87"/>
      <c r="DL96" s="23">
        <f t="shared" si="1299"/>
        <v>0</v>
      </c>
      <c r="DM96" s="24"/>
      <c r="DN96" s="87"/>
      <c r="DO96" s="87"/>
      <c r="DP96" s="23">
        <f t="shared" si="1300"/>
        <v>0</v>
      </c>
      <c r="DQ96" s="24"/>
      <c r="DR96" s="87"/>
      <c r="DS96" s="87"/>
      <c r="DT96" s="23">
        <f t="shared" si="1301"/>
        <v>0</v>
      </c>
      <c r="DU96" s="24"/>
      <c r="DV96" s="87"/>
      <c r="DW96" s="87"/>
      <c r="DX96" s="23">
        <f t="shared" si="1302"/>
        <v>0</v>
      </c>
      <c r="DY96" s="24"/>
      <c r="DZ96" s="87"/>
      <c r="EA96" s="87"/>
      <c r="EB96" s="23">
        <f t="shared" si="1303"/>
        <v>0</v>
      </c>
      <c r="EC96" s="24"/>
      <c r="ED96" s="87"/>
      <c r="EE96" s="87"/>
      <c r="EF96" s="23">
        <f t="shared" si="1304"/>
        <v>0</v>
      </c>
      <c r="EG96" s="24"/>
      <c r="EH96" s="87"/>
      <c r="EI96" s="87"/>
      <c r="EJ96" s="23">
        <f t="shared" si="1305"/>
        <v>0</v>
      </c>
      <c r="EK96" s="24"/>
      <c r="EL96" s="87"/>
      <c r="EM96" s="87"/>
      <c r="EN96" s="144"/>
    </row>
    <row r="97" spans="2:144" ht="69" hidden="1" customHeight="1" x14ac:dyDescent="0.3">
      <c r="B97" s="127" t="s">
        <v>348</v>
      </c>
      <c r="C97" s="125">
        <v>2070</v>
      </c>
      <c r="D97" s="127" t="s">
        <v>491</v>
      </c>
      <c r="E97" s="128" t="s">
        <v>349</v>
      </c>
      <c r="F97" s="125" t="s">
        <v>215</v>
      </c>
      <c r="G97" s="125" t="s">
        <v>437</v>
      </c>
      <c r="H97" s="75">
        <f t="shared" si="1270"/>
        <v>9225100</v>
      </c>
      <c r="I97" s="76">
        <f t="shared" si="1271"/>
        <v>9225100</v>
      </c>
      <c r="J97" s="76">
        <f t="shared" si="1272"/>
        <v>0</v>
      </c>
      <c r="K97" s="76">
        <f t="shared" si="1273"/>
        <v>0</v>
      </c>
      <c r="L97" s="23">
        <f t="shared" si="1106"/>
        <v>3997100</v>
      </c>
      <c r="M97" s="24">
        <v>3997100</v>
      </c>
      <c r="N97" s="87"/>
      <c r="O97" s="87"/>
      <c r="P97" s="23">
        <f t="shared" si="1274"/>
        <v>0</v>
      </c>
      <c r="Q97" s="24"/>
      <c r="R97" s="87"/>
      <c r="S97" s="87"/>
      <c r="T97" s="23">
        <f t="shared" si="1275"/>
        <v>0</v>
      </c>
      <c r="U97" s="24"/>
      <c r="V97" s="87"/>
      <c r="W97" s="87"/>
      <c r="X97" s="23">
        <f t="shared" si="1276"/>
        <v>0</v>
      </c>
      <c r="Y97" s="24"/>
      <c r="Z97" s="87"/>
      <c r="AA97" s="87"/>
      <c r="AB97" s="23">
        <f t="shared" si="1277"/>
        <v>3428000</v>
      </c>
      <c r="AC97" s="24">
        <v>3428000</v>
      </c>
      <c r="AD97" s="87"/>
      <c r="AE97" s="87"/>
      <c r="AF97" s="23">
        <f t="shared" si="1278"/>
        <v>1800000</v>
      </c>
      <c r="AG97" s="24">
        <v>1800000</v>
      </c>
      <c r="AH97" s="87"/>
      <c r="AI97" s="87"/>
      <c r="AJ97" s="23">
        <f t="shared" si="1279"/>
        <v>0</v>
      </c>
      <c r="AK97" s="24"/>
      <c r="AL97" s="87"/>
      <c r="AM97" s="87"/>
      <c r="AN97" s="23">
        <f t="shared" si="1280"/>
        <v>0</v>
      </c>
      <c r="AO97" s="24"/>
      <c r="AP97" s="87"/>
      <c r="AQ97" s="87"/>
      <c r="AR97" s="23">
        <f t="shared" si="1281"/>
        <v>0</v>
      </c>
      <c r="AS97" s="24"/>
      <c r="AT97" s="87"/>
      <c r="AU97" s="87"/>
      <c r="AV97" s="42">
        <f t="shared" si="1282"/>
        <v>0</v>
      </c>
      <c r="AW97" s="95"/>
      <c r="AX97" s="101"/>
      <c r="AY97" s="101"/>
      <c r="AZ97" s="23">
        <f t="shared" si="1283"/>
        <v>0</v>
      </c>
      <c r="BA97" s="24"/>
      <c r="BB97" s="87"/>
      <c r="BC97" s="87"/>
      <c r="BD97" s="23">
        <f t="shared" si="1284"/>
        <v>0</v>
      </c>
      <c r="BE97" s="24"/>
      <c r="BF97" s="87"/>
      <c r="BG97" s="87"/>
      <c r="BH97" s="23">
        <f t="shared" si="1285"/>
        <v>0</v>
      </c>
      <c r="BI97" s="24"/>
      <c r="BJ97" s="87"/>
      <c r="BK97" s="87"/>
      <c r="BL97" s="23">
        <f t="shared" si="1286"/>
        <v>0</v>
      </c>
      <c r="BM97" s="24"/>
      <c r="BN97" s="87"/>
      <c r="BO97" s="87"/>
      <c r="BP97" s="23">
        <f t="shared" si="1287"/>
        <v>0</v>
      </c>
      <c r="BQ97" s="24"/>
      <c r="BR97" s="87"/>
      <c r="BS97" s="87"/>
      <c r="BT97" s="23">
        <f t="shared" si="1288"/>
        <v>0</v>
      </c>
      <c r="BU97" s="24"/>
      <c r="BV97" s="87"/>
      <c r="BW97" s="87"/>
      <c r="BX97" s="23">
        <f t="shared" si="1289"/>
        <v>0</v>
      </c>
      <c r="BY97" s="24"/>
      <c r="BZ97" s="87"/>
      <c r="CA97" s="87"/>
      <c r="CB97" s="23">
        <f t="shared" si="1290"/>
        <v>0</v>
      </c>
      <c r="CC97" s="24"/>
      <c r="CD97" s="87"/>
      <c r="CE97" s="87"/>
      <c r="CF97" s="23">
        <f t="shared" si="1291"/>
        <v>0</v>
      </c>
      <c r="CG97" s="24"/>
      <c r="CH97" s="87"/>
      <c r="CI97" s="87"/>
      <c r="CJ97" s="23">
        <f t="shared" si="1292"/>
        <v>0</v>
      </c>
      <c r="CK97" s="24"/>
      <c r="CL97" s="87"/>
      <c r="CM97" s="87"/>
      <c r="CN97" s="23">
        <f t="shared" si="1293"/>
        <v>0</v>
      </c>
      <c r="CO97" s="24"/>
      <c r="CP97" s="87"/>
      <c r="CQ97" s="87"/>
      <c r="CR97" s="23">
        <f t="shared" si="1294"/>
        <v>0</v>
      </c>
      <c r="CS97" s="24"/>
      <c r="CT97" s="87"/>
      <c r="CU97" s="87"/>
      <c r="CV97" s="23">
        <f t="shared" si="1295"/>
        <v>0</v>
      </c>
      <c r="CW97" s="24"/>
      <c r="CX97" s="87"/>
      <c r="CY97" s="87"/>
      <c r="CZ97" s="23">
        <f t="shared" si="1296"/>
        <v>0</v>
      </c>
      <c r="DA97" s="24"/>
      <c r="DB97" s="87"/>
      <c r="DC97" s="87"/>
      <c r="DD97" s="23">
        <f t="shared" si="1297"/>
        <v>0</v>
      </c>
      <c r="DE97" s="24"/>
      <c r="DF97" s="87"/>
      <c r="DG97" s="87"/>
      <c r="DH97" s="23">
        <f t="shared" si="1298"/>
        <v>0</v>
      </c>
      <c r="DI97" s="24"/>
      <c r="DJ97" s="87"/>
      <c r="DK97" s="87"/>
      <c r="DL97" s="23">
        <f t="shared" si="1299"/>
        <v>0</v>
      </c>
      <c r="DM97" s="24"/>
      <c r="DN97" s="87"/>
      <c r="DO97" s="87"/>
      <c r="DP97" s="23">
        <f t="shared" si="1300"/>
        <v>0</v>
      </c>
      <c r="DQ97" s="24"/>
      <c r="DR97" s="87"/>
      <c r="DS97" s="87"/>
      <c r="DT97" s="23">
        <f t="shared" si="1301"/>
        <v>0</v>
      </c>
      <c r="DU97" s="24"/>
      <c r="DV97" s="87"/>
      <c r="DW97" s="87"/>
      <c r="DX97" s="23">
        <f t="shared" si="1302"/>
        <v>0</v>
      </c>
      <c r="DY97" s="24"/>
      <c r="DZ97" s="87"/>
      <c r="EA97" s="87"/>
      <c r="EB97" s="23">
        <f t="shared" si="1303"/>
        <v>0</v>
      </c>
      <c r="EC97" s="24"/>
      <c r="ED97" s="87"/>
      <c r="EE97" s="87"/>
      <c r="EF97" s="23">
        <f t="shared" si="1304"/>
        <v>0</v>
      </c>
      <c r="EG97" s="24"/>
      <c r="EH97" s="87"/>
      <c r="EI97" s="87"/>
      <c r="EJ97" s="23">
        <f t="shared" si="1305"/>
        <v>0</v>
      </c>
      <c r="EK97" s="24"/>
      <c r="EL97" s="87"/>
      <c r="EM97" s="87"/>
      <c r="EN97" s="144"/>
    </row>
    <row r="98" spans="2:144" ht="47.25" hidden="1" customHeight="1" x14ac:dyDescent="0.35">
      <c r="B98" s="127" t="s">
        <v>350</v>
      </c>
      <c r="C98" s="125">
        <v>2120</v>
      </c>
      <c r="D98" s="127" t="s">
        <v>19</v>
      </c>
      <c r="E98" s="128" t="s">
        <v>351</v>
      </c>
      <c r="F98" s="29" t="s">
        <v>215</v>
      </c>
      <c r="G98" s="125" t="s">
        <v>388</v>
      </c>
      <c r="H98" s="75">
        <f t="shared" si="1270"/>
        <v>0</v>
      </c>
      <c r="I98" s="76">
        <f t="shared" si="1271"/>
        <v>0</v>
      </c>
      <c r="J98" s="76">
        <f t="shared" si="1272"/>
        <v>0</v>
      </c>
      <c r="K98" s="76">
        <f t="shared" si="1273"/>
        <v>0</v>
      </c>
      <c r="L98" s="23">
        <f t="shared" si="1106"/>
        <v>0</v>
      </c>
      <c r="M98" s="24"/>
      <c r="N98" s="87"/>
      <c r="O98" s="87"/>
      <c r="P98" s="23">
        <f t="shared" si="1274"/>
        <v>0</v>
      </c>
      <c r="Q98" s="24"/>
      <c r="R98" s="87"/>
      <c r="S98" s="87"/>
      <c r="T98" s="23">
        <f t="shared" si="1275"/>
        <v>0</v>
      </c>
      <c r="U98" s="24"/>
      <c r="V98" s="87"/>
      <c r="W98" s="87"/>
      <c r="X98" s="23">
        <f t="shared" si="1276"/>
        <v>0</v>
      </c>
      <c r="Y98" s="24"/>
      <c r="Z98" s="87"/>
      <c r="AA98" s="87"/>
      <c r="AB98" s="23">
        <f t="shared" si="1277"/>
        <v>0</v>
      </c>
      <c r="AC98" s="24"/>
      <c r="AD98" s="87"/>
      <c r="AE98" s="87"/>
      <c r="AF98" s="23">
        <f t="shared" si="1278"/>
        <v>0</v>
      </c>
      <c r="AG98" s="24"/>
      <c r="AH98" s="87"/>
      <c r="AI98" s="87"/>
      <c r="AJ98" s="23">
        <f t="shared" si="1279"/>
        <v>0</v>
      </c>
      <c r="AK98" s="24"/>
      <c r="AL98" s="87"/>
      <c r="AM98" s="87"/>
      <c r="AN98" s="23">
        <f t="shared" si="1280"/>
        <v>0</v>
      </c>
      <c r="AO98" s="24"/>
      <c r="AP98" s="87"/>
      <c r="AQ98" s="87"/>
      <c r="AR98" s="23">
        <f t="shared" si="1281"/>
        <v>0</v>
      </c>
      <c r="AS98" s="24"/>
      <c r="AT98" s="87"/>
      <c r="AU98" s="87"/>
      <c r="AV98" s="42">
        <f t="shared" si="1282"/>
        <v>0</v>
      </c>
      <c r="AW98" s="95"/>
      <c r="AX98" s="101"/>
      <c r="AY98" s="101"/>
      <c r="AZ98" s="23">
        <f t="shared" si="1283"/>
        <v>0</v>
      </c>
      <c r="BA98" s="24"/>
      <c r="BB98" s="87"/>
      <c r="BC98" s="87"/>
      <c r="BD98" s="23">
        <f t="shared" si="1284"/>
        <v>0</v>
      </c>
      <c r="BE98" s="24"/>
      <c r="BF98" s="87"/>
      <c r="BG98" s="87"/>
      <c r="BH98" s="23">
        <f t="shared" si="1285"/>
        <v>0</v>
      </c>
      <c r="BI98" s="24"/>
      <c r="BJ98" s="87"/>
      <c r="BK98" s="87"/>
      <c r="BL98" s="23">
        <f t="shared" si="1286"/>
        <v>0</v>
      </c>
      <c r="BM98" s="24"/>
      <c r="BN98" s="87"/>
      <c r="BO98" s="87"/>
      <c r="BP98" s="23">
        <f t="shared" si="1287"/>
        <v>0</v>
      </c>
      <c r="BQ98" s="24"/>
      <c r="BR98" s="87"/>
      <c r="BS98" s="87"/>
      <c r="BT98" s="23">
        <f t="shared" si="1288"/>
        <v>0</v>
      </c>
      <c r="BU98" s="24"/>
      <c r="BV98" s="87"/>
      <c r="BW98" s="87"/>
      <c r="BX98" s="23">
        <f t="shared" si="1289"/>
        <v>0</v>
      </c>
      <c r="BY98" s="24"/>
      <c r="BZ98" s="87"/>
      <c r="CA98" s="87"/>
      <c r="CB98" s="23">
        <f t="shared" si="1290"/>
        <v>0</v>
      </c>
      <c r="CC98" s="24"/>
      <c r="CD98" s="87"/>
      <c r="CE98" s="87"/>
      <c r="CF98" s="23">
        <f t="shared" si="1291"/>
        <v>0</v>
      </c>
      <c r="CG98" s="24"/>
      <c r="CH98" s="87"/>
      <c r="CI98" s="87"/>
      <c r="CJ98" s="23">
        <f t="shared" si="1292"/>
        <v>0</v>
      </c>
      <c r="CK98" s="24"/>
      <c r="CL98" s="87"/>
      <c r="CM98" s="87"/>
      <c r="CN98" s="23">
        <f t="shared" si="1293"/>
        <v>0</v>
      </c>
      <c r="CO98" s="24"/>
      <c r="CP98" s="87"/>
      <c r="CQ98" s="87"/>
      <c r="CR98" s="23">
        <f t="shared" si="1294"/>
        <v>0</v>
      </c>
      <c r="CS98" s="24"/>
      <c r="CT98" s="87"/>
      <c r="CU98" s="87"/>
      <c r="CV98" s="23">
        <f t="shared" si="1295"/>
        <v>0</v>
      </c>
      <c r="CW98" s="24"/>
      <c r="CX98" s="87"/>
      <c r="CY98" s="87"/>
      <c r="CZ98" s="23">
        <f t="shared" si="1296"/>
        <v>0</v>
      </c>
      <c r="DA98" s="24"/>
      <c r="DB98" s="87"/>
      <c r="DC98" s="87"/>
      <c r="DD98" s="23">
        <f t="shared" si="1297"/>
        <v>0</v>
      </c>
      <c r="DE98" s="24"/>
      <c r="DF98" s="87"/>
      <c r="DG98" s="87"/>
      <c r="DH98" s="23">
        <f t="shared" si="1298"/>
        <v>0</v>
      </c>
      <c r="DI98" s="24"/>
      <c r="DJ98" s="87"/>
      <c r="DK98" s="87"/>
      <c r="DL98" s="23">
        <f t="shared" si="1299"/>
        <v>0</v>
      </c>
      <c r="DM98" s="24"/>
      <c r="DN98" s="87"/>
      <c r="DO98" s="87"/>
      <c r="DP98" s="23">
        <f t="shared" si="1300"/>
        <v>0</v>
      </c>
      <c r="DQ98" s="24"/>
      <c r="DR98" s="87"/>
      <c r="DS98" s="87"/>
      <c r="DT98" s="23">
        <f t="shared" si="1301"/>
        <v>0</v>
      </c>
      <c r="DU98" s="24"/>
      <c r="DV98" s="87"/>
      <c r="DW98" s="87"/>
      <c r="DX98" s="23">
        <f t="shared" si="1302"/>
        <v>0</v>
      </c>
      <c r="DY98" s="24"/>
      <c r="DZ98" s="87"/>
      <c r="EA98" s="87"/>
      <c r="EB98" s="23">
        <f t="shared" si="1303"/>
        <v>0</v>
      </c>
      <c r="EC98" s="24"/>
      <c r="ED98" s="87"/>
      <c r="EE98" s="87"/>
      <c r="EF98" s="23">
        <f t="shared" si="1304"/>
        <v>0</v>
      </c>
      <c r="EG98" s="24"/>
      <c r="EH98" s="87"/>
      <c r="EI98" s="87"/>
      <c r="EJ98" s="23">
        <f t="shared" si="1305"/>
        <v>0</v>
      </c>
      <c r="EK98" s="24"/>
      <c r="EL98" s="87"/>
      <c r="EM98" s="87"/>
      <c r="EN98" s="144"/>
    </row>
    <row r="99" spans="2:144" ht="47.25" hidden="1" customHeight="1" x14ac:dyDescent="0.35">
      <c r="B99" s="121" t="s">
        <v>21</v>
      </c>
      <c r="C99" s="119">
        <v>2150</v>
      </c>
      <c r="D99" s="121" t="s">
        <v>19</v>
      </c>
      <c r="E99" s="120" t="s">
        <v>20</v>
      </c>
      <c r="F99" s="29"/>
      <c r="G99" s="125"/>
      <c r="H99" s="75">
        <f t="shared" si="1270"/>
        <v>50100450</v>
      </c>
      <c r="I99" s="75">
        <f>I100+I101</f>
        <v>50100450</v>
      </c>
      <c r="J99" s="75">
        <f>J100+J101</f>
        <v>0</v>
      </c>
      <c r="K99" s="75">
        <f>K100+K101</f>
        <v>0</v>
      </c>
      <c r="L99" s="23">
        <f t="shared" si="1106"/>
        <v>47905550</v>
      </c>
      <c r="M99" s="23">
        <f>M100+M101</f>
        <v>47905550</v>
      </c>
      <c r="N99" s="23">
        <f>N100+N101</f>
        <v>0</v>
      </c>
      <c r="O99" s="23">
        <f>O100+O101</f>
        <v>0</v>
      </c>
      <c r="P99" s="23">
        <f t="shared" si="1274"/>
        <v>0</v>
      </c>
      <c r="Q99" s="23">
        <f>Q100+Q101</f>
        <v>0</v>
      </c>
      <c r="R99" s="23">
        <f>R100+R101</f>
        <v>0</v>
      </c>
      <c r="S99" s="23">
        <f>S100+S101</f>
        <v>0</v>
      </c>
      <c r="T99" s="23">
        <f t="shared" si="1275"/>
        <v>0</v>
      </c>
      <c r="U99" s="23">
        <f>U100+U101</f>
        <v>0</v>
      </c>
      <c r="V99" s="23">
        <f>V100+V101</f>
        <v>0</v>
      </c>
      <c r="W99" s="23">
        <f>W100+W101</f>
        <v>0</v>
      </c>
      <c r="X99" s="23">
        <f t="shared" si="1276"/>
        <v>0</v>
      </c>
      <c r="Y99" s="23">
        <f>Y100+Y101</f>
        <v>0</v>
      </c>
      <c r="Z99" s="23">
        <f>Z100+Z101</f>
        <v>0</v>
      </c>
      <c r="AA99" s="23">
        <f>AA100+AA101</f>
        <v>0</v>
      </c>
      <c r="AB99" s="23">
        <f t="shared" si="1277"/>
        <v>756000</v>
      </c>
      <c r="AC99" s="23">
        <f>AC100+AC101</f>
        <v>756000</v>
      </c>
      <c r="AD99" s="23">
        <f>AD100+AD101</f>
        <v>0</v>
      </c>
      <c r="AE99" s="23">
        <f>AE100+AE101</f>
        <v>0</v>
      </c>
      <c r="AF99" s="23">
        <f t="shared" si="1278"/>
        <v>1000000</v>
      </c>
      <c r="AG99" s="23">
        <f>AG100+AG101</f>
        <v>1000000</v>
      </c>
      <c r="AH99" s="23">
        <f>AH100+AH101</f>
        <v>0</v>
      </c>
      <c r="AI99" s="23">
        <f>AI100+AI101</f>
        <v>0</v>
      </c>
      <c r="AJ99" s="23">
        <f t="shared" si="1279"/>
        <v>0</v>
      </c>
      <c r="AK99" s="23">
        <f>AK100+AK101</f>
        <v>0</v>
      </c>
      <c r="AL99" s="23">
        <f>AL100+AL101</f>
        <v>0</v>
      </c>
      <c r="AM99" s="23">
        <f>AM100+AM101</f>
        <v>0</v>
      </c>
      <c r="AN99" s="23">
        <f t="shared" si="1280"/>
        <v>0</v>
      </c>
      <c r="AO99" s="23">
        <f>AO100+AO101</f>
        <v>0</v>
      </c>
      <c r="AP99" s="23">
        <f>AP100+AP101</f>
        <v>0</v>
      </c>
      <c r="AQ99" s="23">
        <f>AQ100+AQ101</f>
        <v>0</v>
      </c>
      <c r="AR99" s="23">
        <f t="shared" si="1281"/>
        <v>0</v>
      </c>
      <c r="AS99" s="23">
        <f>AS100+AS101</f>
        <v>0</v>
      </c>
      <c r="AT99" s="23">
        <f>AT100+AT101</f>
        <v>0</v>
      </c>
      <c r="AU99" s="23">
        <f>AU100+AU101</f>
        <v>0</v>
      </c>
      <c r="AV99" s="42">
        <f t="shared" si="1282"/>
        <v>438900</v>
      </c>
      <c r="AW99" s="42">
        <f>AW100+AW101</f>
        <v>438900</v>
      </c>
      <c r="AX99" s="42">
        <f>AX100+AX101</f>
        <v>0</v>
      </c>
      <c r="AY99" s="42">
        <f>AY100+AY101</f>
        <v>0</v>
      </c>
      <c r="AZ99" s="23">
        <f t="shared" si="1283"/>
        <v>0</v>
      </c>
      <c r="BA99" s="23">
        <f>BA100+BA101</f>
        <v>0</v>
      </c>
      <c r="BB99" s="23">
        <f>BB100+BB101</f>
        <v>0</v>
      </c>
      <c r="BC99" s="23">
        <f>BC100+BC101</f>
        <v>0</v>
      </c>
      <c r="BD99" s="23">
        <f t="shared" si="1284"/>
        <v>0</v>
      </c>
      <c r="BE99" s="23">
        <f>BE100+BE101</f>
        <v>0</v>
      </c>
      <c r="BF99" s="23">
        <f>BF100+BF101</f>
        <v>0</v>
      </c>
      <c r="BG99" s="23">
        <f>BG100+BG101</f>
        <v>0</v>
      </c>
      <c r="BH99" s="23">
        <f t="shared" si="1285"/>
        <v>0</v>
      </c>
      <c r="BI99" s="23">
        <f>BI100+BI101</f>
        <v>0</v>
      </c>
      <c r="BJ99" s="23">
        <f>BJ100+BJ101</f>
        <v>0</v>
      </c>
      <c r="BK99" s="23">
        <f>BK100+BK101</f>
        <v>0</v>
      </c>
      <c r="BL99" s="23">
        <f t="shared" si="1286"/>
        <v>0</v>
      </c>
      <c r="BM99" s="23">
        <f>BM100+BM101</f>
        <v>0</v>
      </c>
      <c r="BN99" s="23">
        <f>BN100+BN101</f>
        <v>0</v>
      </c>
      <c r="BO99" s="23">
        <f>BO100+BO101</f>
        <v>0</v>
      </c>
      <c r="BP99" s="23">
        <f t="shared" si="1287"/>
        <v>0</v>
      </c>
      <c r="BQ99" s="23">
        <f>BQ100+BQ101</f>
        <v>0</v>
      </c>
      <c r="BR99" s="23">
        <f>BR100+BR101</f>
        <v>0</v>
      </c>
      <c r="BS99" s="23">
        <f>BS100+BS101</f>
        <v>0</v>
      </c>
      <c r="BT99" s="23">
        <f t="shared" si="1288"/>
        <v>0</v>
      </c>
      <c r="BU99" s="23">
        <f>BU100+BU101</f>
        <v>0</v>
      </c>
      <c r="BV99" s="23">
        <f>BV100+BV101</f>
        <v>0</v>
      </c>
      <c r="BW99" s="23">
        <f>BW100+BW101</f>
        <v>0</v>
      </c>
      <c r="BX99" s="23">
        <f t="shared" si="1289"/>
        <v>0</v>
      </c>
      <c r="BY99" s="23">
        <f>BY100+BY101</f>
        <v>0</v>
      </c>
      <c r="BZ99" s="23">
        <f>BZ100+BZ101</f>
        <v>0</v>
      </c>
      <c r="CA99" s="23">
        <f>CA100+CA101</f>
        <v>0</v>
      </c>
      <c r="CB99" s="23">
        <f t="shared" si="1290"/>
        <v>0</v>
      </c>
      <c r="CC99" s="23">
        <f>CC100+CC101</f>
        <v>0</v>
      </c>
      <c r="CD99" s="23">
        <f>CD100+CD101</f>
        <v>0</v>
      </c>
      <c r="CE99" s="23">
        <f>CE100+CE101</f>
        <v>0</v>
      </c>
      <c r="CF99" s="23">
        <f t="shared" si="1291"/>
        <v>0</v>
      </c>
      <c r="CG99" s="23">
        <f>CG100+CG101</f>
        <v>0</v>
      </c>
      <c r="CH99" s="23">
        <f>CH100+CH101</f>
        <v>0</v>
      </c>
      <c r="CI99" s="23">
        <f>CI100+CI101</f>
        <v>0</v>
      </c>
      <c r="CJ99" s="23">
        <f t="shared" si="1292"/>
        <v>0</v>
      </c>
      <c r="CK99" s="23">
        <f>CK100+CK101</f>
        <v>0</v>
      </c>
      <c r="CL99" s="23">
        <f>CL100+CL101</f>
        <v>0</v>
      </c>
      <c r="CM99" s="23">
        <f>CM100+CM101</f>
        <v>0</v>
      </c>
      <c r="CN99" s="23">
        <f t="shared" si="1293"/>
        <v>0</v>
      </c>
      <c r="CO99" s="23">
        <f>CO100+CO101</f>
        <v>0</v>
      </c>
      <c r="CP99" s="23">
        <f>CP100+CP101</f>
        <v>0</v>
      </c>
      <c r="CQ99" s="23">
        <f>CQ100+CQ101</f>
        <v>0</v>
      </c>
      <c r="CR99" s="23">
        <f t="shared" si="1294"/>
        <v>0</v>
      </c>
      <c r="CS99" s="23">
        <f>CS100+CS101</f>
        <v>0</v>
      </c>
      <c r="CT99" s="23">
        <f>CT100+CT101</f>
        <v>0</v>
      </c>
      <c r="CU99" s="23">
        <f>CU100+CU101</f>
        <v>0</v>
      </c>
      <c r="CV99" s="23">
        <f t="shared" si="1295"/>
        <v>0</v>
      </c>
      <c r="CW99" s="23">
        <f>CW100+CW101</f>
        <v>0</v>
      </c>
      <c r="CX99" s="23">
        <f>CX100+CX101</f>
        <v>0</v>
      </c>
      <c r="CY99" s="23">
        <f>CY100+CY101</f>
        <v>0</v>
      </c>
      <c r="CZ99" s="23">
        <f t="shared" si="1296"/>
        <v>0</v>
      </c>
      <c r="DA99" s="23">
        <f>DA100+DA101</f>
        <v>0</v>
      </c>
      <c r="DB99" s="23">
        <f>DB100+DB101</f>
        <v>0</v>
      </c>
      <c r="DC99" s="23">
        <f>DC100+DC101</f>
        <v>0</v>
      </c>
      <c r="DD99" s="23">
        <f t="shared" si="1297"/>
        <v>0</v>
      </c>
      <c r="DE99" s="23">
        <f>DE100+DE101</f>
        <v>0</v>
      </c>
      <c r="DF99" s="23">
        <f>DF100+DF101</f>
        <v>0</v>
      </c>
      <c r="DG99" s="23">
        <f>DG100+DG101</f>
        <v>0</v>
      </c>
      <c r="DH99" s="23">
        <f t="shared" si="1298"/>
        <v>0</v>
      </c>
      <c r="DI99" s="23">
        <f>DI100+DI101</f>
        <v>0</v>
      </c>
      <c r="DJ99" s="23">
        <f>DJ100+DJ101</f>
        <v>0</v>
      </c>
      <c r="DK99" s="23">
        <f>DK100+DK101</f>
        <v>0</v>
      </c>
      <c r="DL99" s="23">
        <f t="shared" si="1299"/>
        <v>0</v>
      </c>
      <c r="DM99" s="23">
        <f>DM100+DM101</f>
        <v>0</v>
      </c>
      <c r="DN99" s="23">
        <f>DN100+DN101</f>
        <v>0</v>
      </c>
      <c r="DO99" s="23">
        <f>DO100+DO101</f>
        <v>0</v>
      </c>
      <c r="DP99" s="23">
        <f t="shared" si="1300"/>
        <v>0</v>
      </c>
      <c r="DQ99" s="23">
        <f>DQ100+DQ101</f>
        <v>0</v>
      </c>
      <c r="DR99" s="23">
        <f>DR100+DR101</f>
        <v>0</v>
      </c>
      <c r="DS99" s="23">
        <f>DS100+DS101</f>
        <v>0</v>
      </c>
      <c r="DT99" s="23">
        <f t="shared" si="1301"/>
        <v>0</v>
      </c>
      <c r="DU99" s="23">
        <f>DU100+DU101</f>
        <v>0</v>
      </c>
      <c r="DV99" s="23">
        <f>DV100+DV101</f>
        <v>0</v>
      </c>
      <c r="DW99" s="23">
        <f>DW100+DW101</f>
        <v>0</v>
      </c>
      <c r="DX99" s="23">
        <f t="shared" si="1302"/>
        <v>0</v>
      </c>
      <c r="DY99" s="23">
        <f>DY100+DY101</f>
        <v>0</v>
      </c>
      <c r="DZ99" s="23">
        <f>DZ100+DZ101</f>
        <v>0</v>
      </c>
      <c r="EA99" s="23">
        <f>EA100+EA101</f>
        <v>0</v>
      </c>
      <c r="EB99" s="23">
        <f t="shared" si="1303"/>
        <v>0</v>
      </c>
      <c r="EC99" s="23">
        <f>EC100+EC101</f>
        <v>0</v>
      </c>
      <c r="ED99" s="23">
        <f>ED100+ED101</f>
        <v>0</v>
      </c>
      <c r="EE99" s="23">
        <f>EE100+EE101</f>
        <v>0</v>
      </c>
      <c r="EF99" s="23">
        <f t="shared" si="1304"/>
        <v>0</v>
      </c>
      <c r="EG99" s="23">
        <f>EG100+EG101</f>
        <v>0</v>
      </c>
      <c r="EH99" s="23">
        <f>EH100+EH101</f>
        <v>0</v>
      </c>
      <c r="EI99" s="23">
        <f>EI100+EI101</f>
        <v>0</v>
      </c>
      <c r="EJ99" s="23">
        <f t="shared" si="1305"/>
        <v>0</v>
      </c>
      <c r="EK99" s="23">
        <f>EK100+EK101</f>
        <v>0</v>
      </c>
      <c r="EL99" s="23">
        <f>EL100+EL101</f>
        <v>0</v>
      </c>
      <c r="EM99" s="23">
        <f>EM100+EM101</f>
        <v>0</v>
      </c>
      <c r="EN99" s="144"/>
    </row>
    <row r="100" spans="2:144" ht="69.75" hidden="1" customHeight="1" x14ac:dyDescent="0.3">
      <c r="B100" s="127" t="s">
        <v>352</v>
      </c>
      <c r="C100" s="125">
        <v>2151</v>
      </c>
      <c r="D100" s="127" t="s">
        <v>19</v>
      </c>
      <c r="E100" s="128" t="s">
        <v>353</v>
      </c>
      <c r="F100" s="125" t="s">
        <v>215</v>
      </c>
      <c r="G100" s="125" t="s">
        <v>437</v>
      </c>
      <c r="H100" s="75">
        <f t="shared" si="1270"/>
        <v>43212250</v>
      </c>
      <c r="I100" s="76">
        <f t="shared" ref="I100:I101" si="1306">M100+Q100+U100+Y100+AC100+AG100+AK100+AO100+AS100+AW100+BA100+BE100+BI100+BM100+BQ100+BU100+BY100+CC100+CG100+CK100+CO100+CS100+CW100+DE100+DI100+DM100+DQ100+DU100+DY100+EC100+EG100+EK100</f>
        <v>43212250</v>
      </c>
      <c r="J100" s="76">
        <f t="shared" ref="J100:J101" si="1307">N100+R100+V100+Z100+AD100+AH100+AL100+AP100+AT100+AX100+BB100+BF100+BJ100+BN100+BR100+BV100+BZ100+CD100+CH100+CL100+CP100+CT100+CX100+DF100+DJ100+DN100+DR100+DV100+DZ100+ED100+EH100+EL100</f>
        <v>0</v>
      </c>
      <c r="K100" s="76">
        <f t="shared" ref="K100:K101" si="1308">O100+S100+W100+AA100+AE100+AI100+AM100+AQ100+AU100+AY100+BC100+BG100+BK100+BO100+BS100+BW100+CA100+CE100+CI100+CM100+CQ100+CU100+CY100+DG100+DK100+DO100+DS100+DW100+EA100+EE100+EI100+EM100</f>
        <v>0</v>
      </c>
      <c r="L100" s="23">
        <f t="shared" si="1106"/>
        <v>43212250</v>
      </c>
      <c r="M100" s="24">
        <v>43212250</v>
      </c>
      <c r="N100" s="24"/>
      <c r="O100" s="24"/>
      <c r="P100" s="23">
        <f t="shared" si="1274"/>
        <v>0</v>
      </c>
      <c r="Q100" s="24"/>
      <c r="R100" s="24"/>
      <c r="S100" s="24"/>
      <c r="T100" s="23">
        <f t="shared" si="1275"/>
        <v>0</v>
      </c>
      <c r="U100" s="24"/>
      <c r="V100" s="24"/>
      <c r="W100" s="24"/>
      <c r="X100" s="23">
        <f t="shared" si="1276"/>
        <v>0</v>
      </c>
      <c r="Y100" s="24"/>
      <c r="Z100" s="24"/>
      <c r="AA100" s="24"/>
      <c r="AB100" s="23">
        <f t="shared" si="1277"/>
        <v>0</v>
      </c>
      <c r="AC100" s="24"/>
      <c r="AD100" s="24"/>
      <c r="AE100" s="24"/>
      <c r="AF100" s="23">
        <f t="shared" si="1278"/>
        <v>0</v>
      </c>
      <c r="AG100" s="24"/>
      <c r="AH100" s="24"/>
      <c r="AI100" s="24"/>
      <c r="AJ100" s="23">
        <f t="shared" si="1279"/>
        <v>0</v>
      </c>
      <c r="AK100" s="24"/>
      <c r="AL100" s="24"/>
      <c r="AM100" s="24"/>
      <c r="AN100" s="23">
        <f t="shared" si="1280"/>
        <v>0</v>
      </c>
      <c r="AO100" s="24"/>
      <c r="AP100" s="24"/>
      <c r="AQ100" s="24"/>
      <c r="AR100" s="23">
        <f t="shared" si="1281"/>
        <v>0</v>
      </c>
      <c r="AS100" s="24"/>
      <c r="AT100" s="24"/>
      <c r="AU100" s="24"/>
      <c r="AV100" s="42">
        <f t="shared" si="1282"/>
        <v>0</v>
      </c>
      <c r="AW100" s="95"/>
      <c r="AX100" s="95"/>
      <c r="AY100" s="95"/>
      <c r="AZ100" s="23">
        <f t="shared" si="1283"/>
        <v>0</v>
      </c>
      <c r="BA100" s="24"/>
      <c r="BB100" s="24"/>
      <c r="BC100" s="24"/>
      <c r="BD100" s="23">
        <f t="shared" si="1284"/>
        <v>0</v>
      </c>
      <c r="BE100" s="24"/>
      <c r="BF100" s="24"/>
      <c r="BG100" s="24"/>
      <c r="BH100" s="23">
        <f t="shared" si="1285"/>
        <v>0</v>
      </c>
      <c r="BI100" s="24"/>
      <c r="BJ100" s="24"/>
      <c r="BK100" s="24"/>
      <c r="BL100" s="23">
        <f t="shared" si="1286"/>
        <v>0</v>
      </c>
      <c r="BM100" s="24"/>
      <c r="BN100" s="24"/>
      <c r="BO100" s="24"/>
      <c r="BP100" s="23">
        <f t="shared" si="1287"/>
        <v>0</v>
      </c>
      <c r="BQ100" s="24"/>
      <c r="BR100" s="24"/>
      <c r="BS100" s="24"/>
      <c r="BT100" s="23">
        <f t="shared" si="1288"/>
        <v>0</v>
      </c>
      <c r="BU100" s="24"/>
      <c r="BV100" s="24"/>
      <c r="BW100" s="24"/>
      <c r="BX100" s="23">
        <f t="shared" si="1289"/>
        <v>0</v>
      </c>
      <c r="BY100" s="24"/>
      <c r="BZ100" s="24"/>
      <c r="CA100" s="24"/>
      <c r="CB100" s="23">
        <f t="shared" si="1290"/>
        <v>0</v>
      </c>
      <c r="CC100" s="24"/>
      <c r="CD100" s="24"/>
      <c r="CE100" s="24"/>
      <c r="CF100" s="23">
        <f t="shared" si="1291"/>
        <v>0</v>
      </c>
      <c r="CG100" s="24"/>
      <c r="CH100" s="24"/>
      <c r="CI100" s="24"/>
      <c r="CJ100" s="23">
        <f t="shared" si="1292"/>
        <v>0</v>
      </c>
      <c r="CK100" s="24"/>
      <c r="CL100" s="24"/>
      <c r="CM100" s="24"/>
      <c r="CN100" s="23">
        <f t="shared" si="1293"/>
        <v>0</v>
      </c>
      <c r="CO100" s="24"/>
      <c r="CP100" s="24"/>
      <c r="CQ100" s="24"/>
      <c r="CR100" s="23">
        <f t="shared" si="1294"/>
        <v>0</v>
      </c>
      <c r="CS100" s="24"/>
      <c r="CT100" s="24"/>
      <c r="CU100" s="24"/>
      <c r="CV100" s="23">
        <f t="shared" si="1295"/>
        <v>0</v>
      </c>
      <c r="CW100" s="24"/>
      <c r="CX100" s="24"/>
      <c r="CY100" s="24"/>
      <c r="CZ100" s="23">
        <f t="shared" si="1296"/>
        <v>0</v>
      </c>
      <c r="DA100" s="24"/>
      <c r="DB100" s="24"/>
      <c r="DC100" s="24"/>
      <c r="DD100" s="23">
        <f t="shared" si="1297"/>
        <v>0</v>
      </c>
      <c r="DE100" s="24"/>
      <c r="DF100" s="24"/>
      <c r="DG100" s="24"/>
      <c r="DH100" s="23">
        <f t="shared" si="1298"/>
        <v>0</v>
      </c>
      <c r="DI100" s="24"/>
      <c r="DJ100" s="24"/>
      <c r="DK100" s="24"/>
      <c r="DL100" s="23">
        <f t="shared" si="1299"/>
        <v>0</v>
      </c>
      <c r="DM100" s="24"/>
      <c r="DN100" s="24"/>
      <c r="DO100" s="24"/>
      <c r="DP100" s="23">
        <f t="shared" si="1300"/>
        <v>0</v>
      </c>
      <c r="DQ100" s="24"/>
      <c r="DR100" s="24"/>
      <c r="DS100" s="24"/>
      <c r="DT100" s="23">
        <f t="shared" si="1301"/>
        <v>0</v>
      </c>
      <c r="DU100" s="24"/>
      <c r="DV100" s="24"/>
      <c r="DW100" s="24"/>
      <c r="DX100" s="23">
        <f t="shared" si="1302"/>
        <v>0</v>
      </c>
      <c r="DY100" s="24"/>
      <c r="DZ100" s="24"/>
      <c r="EA100" s="24"/>
      <c r="EB100" s="23">
        <f t="shared" si="1303"/>
        <v>0</v>
      </c>
      <c r="EC100" s="24"/>
      <c r="ED100" s="24"/>
      <c r="EE100" s="24"/>
      <c r="EF100" s="23">
        <f t="shared" si="1304"/>
        <v>0</v>
      </c>
      <c r="EG100" s="24"/>
      <c r="EH100" s="24"/>
      <c r="EI100" s="24"/>
      <c r="EJ100" s="23">
        <f t="shared" si="1305"/>
        <v>0</v>
      </c>
      <c r="EK100" s="24"/>
      <c r="EL100" s="24"/>
      <c r="EM100" s="24"/>
      <c r="EN100" s="144"/>
    </row>
    <row r="101" spans="2:144" ht="69.75" hidden="1" customHeight="1" x14ac:dyDescent="0.3">
      <c r="B101" s="127" t="s">
        <v>107</v>
      </c>
      <c r="C101" s="125">
        <v>2152</v>
      </c>
      <c r="D101" s="127" t="s">
        <v>19</v>
      </c>
      <c r="E101" s="128" t="s">
        <v>108</v>
      </c>
      <c r="F101" s="125" t="s">
        <v>215</v>
      </c>
      <c r="G101" s="125" t="s">
        <v>437</v>
      </c>
      <c r="H101" s="75">
        <f t="shared" si="1270"/>
        <v>6888200</v>
      </c>
      <c r="I101" s="76">
        <f t="shared" si="1306"/>
        <v>6888200</v>
      </c>
      <c r="J101" s="76">
        <f t="shared" si="1307"/>
        <v>0</v>
      </c>
      <c r="K101" s="76">
        <f t="shared" si="1308"/>
        <v>0</v>
      </c>
      <c r="L101" s="23">
        <f t="shared" si="1106"/>
        <v>4693300</v>
      </c>
      <c r="M101" s="24">
        <v>4693300</v>
      </c>
      <c r="N101" s="24"/>
      <c r="O101" s="24"/>
      <c r="P101" s="23">
        <f t="shared" si="1274"/>
        <v>0</v>
      </c>
      <c r="Q101" s="24"/>
      <c r="R101" s="24"/>
      <c r="S101" s="24"/>
      <c r="T101" s="23">
        <f t="shared" si="1275"/>
        <v>0</v>
      </c>
      <c r="U101" s="24"/>
      <c r="V101" s="24"/>
      <c r="W101" s="24"/>
      <c r="X101" s="23">
        <f t="shared" si="1276"/>
        <v>0</v>
      </c>
      <c r="Y101" s="24"/>
      <c r="Z101" s="24"/>
      <c r="AA101" s="24"/>
      <c r="AB101" s="23">
        <f t="shared" si="1277"/>
        <v>756000</v>
      </c>
      <c r="AC101" s="24">
        <v>756000</v>
      </c>
      <c r="AD101" s="24"/>
      <c r="AE101" s="24"/>
      <c r="AF101" s="23">
        <f t="shared" si="1278"/>
        <v>1000000</v>
      </c>
      <c r="AG101" s="24">
        <v>1000000</v>
      </c>
      <c r="AH101" s="24"/>
      <c r="AI101" s="24"/>
      <c r="AJ101" s="23">
        <f t="shared" si="1279"/>
        <v>0</v>
      </c>
      <c r="AK101" s="24"/>
      <c r="AL101" s="24"/>
      <c r="AM101" s="24"/>
      <c r="AN101" s="23">
        <f t="shared" si="1280"/>
        <v>0</v>
      </c>
      <c r="AO101" s="24"/>
      <c r="AP101" s="24"/>
      <c r="AQ101" s="24"/>
      <c r="AR101" s="23">
        <f t="shared" si="1281"/>
        <v>0</v>
      </c>
      <c r="AS101" s="24"/>
      <c r="AT101" s="24"/>
      <c r="AU101" s="24"/>
      <c r="AV101" s="42">
        <f t="shared" si="1282"/>
        <v>438900</v>
      </c>
      <c r="AW101" s="95">
        <v>438900</v>
      </c>
      <c r="AX101" s="95"/>
      <c r="AY101" s="95"/>
      <c r="AZ101" s="23">
        <f t="shared" si="1283"/>
        <v>0</v>
      </c>
      <c r="BA101" s="24"/>
      <c r="BB101" s="24"/>
      <c r="BC101" s="24"/>
      <c r="BD101" s="23">
        <f t="shared" si="1284"/>
        <v>0</v>
      </c>
      <c r="BE101" s="24"/>
      <c r="BF101" s="24"/>
      <c r="BG101" s="24"/>
      <c r="BH101" s="23">
        <f t="shared" si="1285"/>
        <v>0</v>
      </c>
      <c r="BI101" s="24"/>
      <c r="BJ101" s="24"/>
      <c r="BK101" s="24"/>
      <c r="BL101" s="23">
        <f t="shared" si="1286"/>
        <v>0</v>
      </c>
      <c r="BM101" s="24"/>
      <c r="BN101" s="24"/>
      <c r="BO101" s="24"/>
      <c r="BP101" s="23">
        <f t="shared" si="1287"/>
        <v>0</v>
      </c>
      <c r="BQ101" s="24"/>
      <c r="BR101" s="24"/>
      <c r="BS101" s="24"/>
      <c r="BT101" s="23">
        <f t="shared" si="1288"/>
        <v>0</v>
      </c>
      <c r="BU101" s="24"/>
      <c r="BV101" s="24"/>
      <c r="BW101" s="24"/>
      <c r="BX101" s="23">
        <f t="shared" si="1289"/>
        <v>0</v>
      </c>
      <c r="BY101" s="24"/>
      <c r="BZ101" s="24"/>
      <c r="CA101" s="24"/>
      <c r="CB101" s="23">
        <f t="shared" si="1290"/>
        <v>0</v>
      </c>
      <c r="CC101" s="24"/>
      <c r="CD101" s="24"/>
      <c r="CE101" s="24"/>
      <c r="CF101" s="23">
        <f t="shared" si="1291"/>
        <v>0</v>
      </c>
      <c r="CG101" s="24"/>
      <c r="CH101" s="24"/>
      <c r="CI101" s="24"/>
      <c r="CJ101" s="23">
        <f t="shared" si="1292"/>
        <v>0</v>
      </c>
      <c r="CK101" s="24"/>
      <c r="CL101" s="24"/>
      <c r="CM101" s="24"/>
      <c r="CN101" s="23">
        <f t="shared" si="1293"/>
        <v>0</v>
      </c>
      <c r="CO101" s="24"/>
      <c r="CP101" s="24"/>
      <c r="CQ101" s="24"/>
      <c r="CR101" s="23">
        <f t="shared" si="1294"/>
        <v>0</v>
      </c>
      <c r="CS101" s="24"/>
      <c r="CT101" s="24"/>
      <c r="CU101" s="24"/>
      <c r="CV101" s="23">
        <f t="shared" si="1295"/>
        <v>0</v>
      </c>
      <c r="CW101" s="24"/>
      <c r="CX101" s="24"/>
      <c r="CY101" s="24"/>
      <c r="CZ101" s="23">
        <f t="shared" si="1296"/>
        <v>0</v>
      </c>
      <c r="DA101" s="24"/>
      <c r="DB101" s="24"/>
      <c r="DC101" s="24"/>
      <c r="DD101" s="23">
        <f t="shared" si="1297"/>
        <v>0</v>
      </c>
      <c r="DE101" s="24"/>
      <c r="DF101" s="24"/>
      <c r="DG101" s="24"/>
      <c r="DH101" s="23">
        <f t="shared" si="1298"/>
        <v>0</v>
      </c>
      <c r="DI101" s="24"/>
      <c r="DJ101" s="24"/>
      <c r="DK101" s="24"/>
      <c r="DL101" s="23">
        <f t="shared" si="1299"/>
        <v>0</v>
      </c>
      <c r="DM101" s="24"/>
      <c r="DN101" s="24"/>
      <c r="DO101" s="24"/>
      <c r="DP101" s="23">
        <f t="shared" si="1300"/>
        <v>0</v>
      </c>
      <c r="DQ101" s="24"/>
      <c r="DR101" s="24"/>
      <c r="DS101" s="24"/>
      <c r="DT101" s="23">
        <f t="shared" si="1301"/>
        <v>0</v>
      </c>
      <c r="DU101" s="24"/>
      <c r="DV101" s="24"/>
      <c r="DW101" s="24"/>
      <c r="DX101" s="23">
        <f t="shared" si="1302"/>
        <v>0</v>
      </c>
      <c r="DY101" s="24"/>
      <c r="DZ101" s="24"/>
      <c r="EA101" s="24"/>
      <c r="EB101" s="23">
        <f t="shared" si="1303"/>
        <v>0</v>
      </c>
      <c r="EC101" s="24"/>
      <c r="ED101" s="24"/>
      <c r="EE101" s="24"/>
      <c r="EF101" s="23">
        <f t="shared" si="1304"/>
        <v>0</v>
      </c>
      <c r="EG101" s="24"/>
      <c r="EH101" s="24"/>
      <c r="EI101" s="24"/>
      <c r="EJ101" s="23">
        <f t="shared" si="1305"/>
        <v>0</v>
      </c>
      <c r="EK101" s="24"/>
      <c r="EL101" s="24"/>
      <c r="EM101" s="24"/>
      <c r="EN101" s="144"/>
    </row>
    <row r="102" spans="2:144" ht="35.25" hidden="1" customHeight="1" x14ac:dyDescent="0.3">
      <c r="B102" s="111" t="s">
        <v>22</v>
      </c>
      <c r="C102" s="161" t="s">
        <v>134</v>
      </c>
      <c r="D102" s="161"/>
      <c r="E102" s="161"/>
      <c r="F102" s="122"/>
      <c r="G102" s="122"/>
      <c r="H102" s="61">
        <f t="shared" si="1270"/>
        <v>25462516</v>
      </c>
      <c r="I102" s="61">
        <f t="shared" ref="I102:K103" si="1309">I103</f>
        <v>25462516</v>
      </c>
      <c r="J102" s="61">
        <f t="shared" si="1309"/>
        <v>0</v>
      </c>
      <c r="K102" s="61">
        <f t="shared" si="1309"/>
        <v>0</v>
      </c>
      <c r="L102" s="53">
        <f t="shared" ref="L102:L115" si="1310">M102+N102</f>
        <v>26712813</v>
      </c>
      <c r="M102" s="53">
        <f t="shared" ref="M102:AC103" si="1311">M103</f>
        <v>26712813</v>
      </c>
      <c r="N102" s="53">
        <f t="shared" si="1311"/>
        <v>0</v>
      </c>
      <c r="O102" s="53">
        <f t="shared" si="1311"/>
        <v>0</v>
      </c>
      <c r="P102" s="53">
        <f t="shared" si="1274"/>
        <v>0</v>
      </c>
      <c r="Q102" s="53">
        <f t="shared" si="1311"/>
        <v>0</v>
      </c>
      <c r="R102" s="53">
        <f t="shared" si="1311"/>
        <v>0</v>
      </c>
      <c r="S102" s="53">
        <f t="shared" si="1311"/>
        <v>0</v>
      </c>
      <c r="T102" s="53">
        <f t="shared" si="1275"/>
        <v>0</v>
      </c>
      <c r="U102" s="53">
        <f t="shared" si="1311"/>
        <v>0</v>
      </c>
      <c r="V102" s="53">
        <f t="shared" si="1311"/>
        <v>0</v>
      </c>
      <c r="W102" s="53">
        <f t="shared" si="1311"/>
        <v>0</v>
      </c>
      <c r="X102" s="53">
        <f t="shared" si="1276"/>
        <v>0</v>
      </c>
      <c r="Y102" s="53">
        <f t="shared" si="1311"/>
        <v>0</v>
      </c>
      <c r="Z102" s="53">
        <f t="shared" si="1311"/>
        <v>0</v>
      </c>
      <c r="AA102" s="53">
        <f t="shared" si="1311"/>
        <v>0</v>
      </c>
      <c r="AB102" s="53">
        <f t="shared" si="1277"/>
        <v>0</v>
      </c>
      <c r="AC102" s="53">
        <f t="shared" si="1311"/>
        <v>0</v>
      </c>
      <c r="AD102" s="53">
        <f t="shared" ref="AC102:AE103" si="1312">AD103</f>
        <v>0</v>
      </c>
      <c r="AE102" s="53">
        <f t="shared" si="1312"/>
        <v>0</v>
      </c>
      <c r="AF102" s="53">
        <f t="shared" si="1278"/>
        <v>0</v>
      </c>
      <c r="AG102" s="53">
        <f t="shared" ref="AG102:AI103" si="1313">AG103</f>
        <v>0</v>
      </c>
      <c r="AH102" s="53">
        <f t="shared" si="1313"/>
        <v>0</v>
      </c>
      <c r="AI102" s="53">
        <f t="shared" si="1313"/>
        <v>0</v>
      </c>
      <c r="AJ102" s="53">
        <f t="shared" si="1279"/>
        <v>0</v>
      </c>
      <c r="AK102" s="53">
        <f t="shared" ref="AK102:AM103" si="1314">AK103</f>
        <v>0</v>
      </c>
      <c r="AL102" s="53">
        <f t="shared" si="1314"/>
        <v>0</v>
      </c>
      <c r="AM102" s="53">
        <f t="shared" si="1314"/>
        <v>0</v>
      </c>
      <c r="AN102" s="53">
        <f t="shared" si="1280"/>
        <v>0</v>
      </c>
      <c r="AO102" s="53">
        <f t="shared" ref="AO102:AQ103" si="1315">AO103</f>
        <v>0</v>
      </c>
      <c r="AP102" s="53">
        <f t="shared" si="1315"/>
        <v>0</v>
      </c>
      <c r="AQ102" s="53">
        <f t="shared" si="1315"/>
        <v>0</v>
      </c>
      <c r="AR102" s="53">
        <f t="shared" si="1281"/>
        <v>-988100</v>
      </c>
      <c r="AS102" s="53">
        <f t="shared" ref="AS102:AU103" si="1316">AS103</f>
        <v>-988100</v>
      </c>
      <c r="AT102" s="53">
        <f t="shared" si="1316"/>
        <v>0</v>
      </c>
      <c r="AU102" s="53">
        <f t="shared" si="1316"/>
        <v>0</v>
      </c>
      <c r="AV102" s="102">
        <f t="shared" si="1282"/>
        <v>80000</v>
      </c>
      <c r="AW102" s="102">
        <f t="shared" ref="AW102:AY103" si="1317">AW103</f>
        <v>80000</v>
      </c>
      <c r="AX102" s="102">
        <f t="shared" si="1317"/>
        <v>0</v>
      </c>
      <c r="AY102" s="102">
        <f t="shared" si="1317"/>
        <v>0</v>
      </c>
      <c r="AZ102" s="53">
        <f t="shared" si="1283"/>
        <v>-342197</v>
      </c>
      <c r="BA102" s="53">
        <f t="shared" ref="BA102:BC103" si="1318">BA103</f>
        <v>-342197</v>
      </c>
      <c r="BB102" s="53">
        <f t="shared" si="1318"/>
        <v>0</v>
      </c>
      <c r="BC102" s="53">
        <f t="shared" si="1318"/>
        <v>0</v>
      </c>
      <c r="BD102" s="53">
        <f t="shared" si="1284"/>
        <v>0</v>
      </c>
      <c r="BE102" s="53">
        <f t="shared" ref="BE102:BK103" si="1319">BE103</f>
        <v>0</v>
      </c>
      <c r="BF102" s="53">
        <f t="shared" si="1319"/>
        <v>0</v>
      </c>
      <c r="BG102" s="53">
        <f t="shared" si="1319"/>
        <v>0</v>
      </c>
      <c r="BH102" s="53">
        <f t="shared" si="1285"/>
        <v>0</v>
      </c>
      <c r="BI102" s="53">
        <f t="shared" si="1319"/>
        <v>0</v>
      </c>
      <c r="BJ102" s="53">
        <f t="shared" si="1319"/>
        <v>0</v>
      </c>
      <c r="BK102" s="53">
        <f t="shared" si="1319"/>
        <v>0</v>
      </c>
      <c r="BL102" s="53">
        <f t="shared" si="1286"/>
        <v>0</v>
      </c>
      <c r="BM102" s="53">
        <f t="shared" ref="BM102:BO103" si="1320">BM103</f>
        <v>0</v>
      </c>
      <c r="BN102" s="53">
        <f t="shared" si="1320"/>
        <v>0</v>
      </c>
      <c r="BO102" s="53">
        <f t="shared" si="1320"/>
        <v>0</v>
      </c>
      <c r="BP102" s="53">
        <f t="shared" si="1287"/>
        <v>0</v>
      </c>
      <c r="BQ102" s="53">
        <f t="shared" ref="BQ102:BS103" si="1321">BQ103</f>
        <v>0</v>
      </c>
      <c r="BR102" s="53">
        <f t="shared" si="1321"/>
        <v>0</v>
      </c>
      <c r="BS102" s="53">
        <f t="shared" si="1321"/>
        <v>0</v>
      </c>
      <c r="BT102" s="53">
        <f t="shared" si="1288"/>
        <v>0</v>
      </c>
      <c r="BU102" s="53">
        <f t="shared" ref="BU102:BW103" si="1322">BU103</f>
        <v>0</v>
      </c>
      <c r="BV102" s="53">
        <f t="shared" si="1322"/>
        <v>0</v>
      </c>
      <c r="BW102" s="53">
        <f t="shared" si="1322"/>
        <v>0</v>
      </c>
      <c r="BX102" s="53">
        <f t="shared" si="1289"/>
        <v>0</v>
      </c>
      <c r="BY102" s="53">
        <f t="shared" ref="BY102:CA103" si="1323">BY103</f>
        <v>0</v>
      </c>
      <c r="BZ102" s="53">
        <f t="shared" si="1323"/>
        <v>0</v>
      </c>
      <c r="CA102" s="53">
        <f t="shared" si="1323"/>
        <v>0</v>
      </c>
      <c r="CB102" s="53">
        <f t="shared" si="1290"/>
        <v>0</v>
      </c>
      <c r="CC102" s="53">
        <f t="shared" ref="CC102:CE103" si="1324">CC103</f>
        <v>0</v>
      </c>
      <c r="CD102" s="53">
        <f t="shared" si="1324"/>
        <v>0</v>
      </c>
      <c r="CE102" s="53">
        <f t="shared" si="1324"/>
        <v>0</v>
      </c>
      <c r="CF102" s="53">
        <f t="shared" si="1291"/>
        <v>0</v>
      </c>
      <c r="CG102" s="53">
        <f t="shared" ref="CG102:CI103" si="1325">CG103</f>
        <v>0</v>
      </c>
      <c r="CH102" s="53">
        <f t="shared" si="1325"/>
        <v>0</v>
      </c>
      <c r="CI102" s="53">
        <f t="shared" si="1325"/>
        <v>0</v>
      </c>
      <c r="CJ102" s="53">
        <f t="shared" si="1292"/>
        <v>0</v>
      </c>
      <c r="CK102" s="53">
        <f t="shared" ref="CK102:CM103" si="1326">CK103</f>
        <v>0</v>
      </c>
      <c r="CL102" s="53">
        <f t="shared" si="1326"/>
        <v>0</v>
      </c>
      <c r="CM102" s="53">
        <f t="shared" si="1326"/>
        <v>0</v>
      </c>
      <c r="CN102" s="53">
        <f t="shared" si="1293"/>
        <v>0</v>
      </c>
      <c r="CO102" s="53">
        <f t="shared" ref="CO102:CQ103" si="1327">CO103</f>
        <v>0</v>
      </c>
      <c r="CP102" s="53">
        <f t="shared" si="1327"/>
        <v>0</v>
      </c>
      <c r="CQ102" s="53">
        <f t="shared" si="1327"/>
        <v>0</v>
      </c>
      <c r="CR102" s="53">
        <f t="shared" si="1294"/>
        <v>0</v>
      </c>
      <c r="CS102" s="53">
        <f t="shared" ref="CS102:CU103" si="1328">CS103</f>
        <v>0</v>
      </c>
      <c r="CT102" s="53">
        <f t="shared" si="1328"/>
        <v>0</v>
      </c>
      <c r="CU102" s="53">
        <f t="shared" si="1328"/>
        <v>0</v>
      </c>
      <c r="CV102" s="53">
        <f t="shared" si="1295"/>
        <v>0</v>
      </c>
      <c r="CW102" s="53">
        <f t="shared" ref="CW102:CY103" si="1329">CW103</f>
        <v>0</v>
      </c>
      <c r="CX102" s="53">
        <f t="shared" si="1329"/>
        <v>0</v>
      </c>
      <c r="CY102" s="53">
        <f t="shared" si="1329"/>
        <v>0</v>
      </c>
      <c r="CZ102" s="53">
        <f t="shared" si="1296"/>
        <v>0</v>
      </c>
      <c r="DA102" s="53">
        <f t="shared" ref="DA102:DC103" si="1330">DA103</f>
        <v>0</v>
      </c>
      <c r="DB102" s="53">
        <f t="shared" si="1330"/>
        <v>0</v>
      </c>
      <c r="DC102" s="53">
        <f t="shared" si="1330"/>
        <v>0</v>
      </c>
      <c r="DD102" s="53">
        <f t="shared" si="1297"/>
        <v>0</v>
      </c>
      <c r="DE102" s="53">
        <f t="shared" ref="DE102:DG103" si="1331">DE103</f>
        <v>0</v>
      </c>
      <c r="DF102" s="53">
        <f t="shared" si="1331"/>
        <v>0</v>
      </c>
      <c r="DG102" s="53">
        <f t="shared" si="1331"/>
        <v>0</v>
      </c>
      <c r="DH102" s="53">
        <f t="shared" si="1298"/>
        <v>0</v>
      </c>
      <c r="DI102" s="53">
        <f t="shared" ref="DI102:DK103" si="1332">DI103</f>
        <v>0</v>
      </c>
      <c r="DJ102" s="53">
        <f t="shared" si="1332"/>
        <v>0</v>
      </c>
      <c r="DK102" s="53">
        <f t="shared" si="1332"/>
        <v>0</v>
      </c>
      <c r="DL102" s="53">
        <f t="shared" si="1299"/>
        <v>0</v>
      </c>
      <c r="DM102" s="53">
        <f t="shared" ref="DM102:DO103" si="1333">DM103</f>
        <v>0</v>
      </c>
      <c r="DN102" s="53">
        <f t="shared" si="1333"/>
        <v>0</v>
      </c>
      <c r="DO102" s="53">
        <f t="shared" si="1333"/>
        <v>0</v>
      </c>
      <c r="DP102" s="53">
        <f t="shared" si="1300"/>
        <v>0</v>
      </c>
      <c r="DQ102" s="53">
        <f t="shared" ref="DQ102:DS103" si="1334">DQ103</f>
        <v>0</v>
      </c>
      <c r="DR102" s="53">
        <f t="shared" si="1334"/>
        <v>0</v>
      </c>
      <c r="DS102" s="53">
        <f t="shared" si="1334"/>
        <v>0</v>
      </c>
      <c r="DT102" s="53">
        <f t="shared" si="1301"/>
        <v>0</v>
      </c>
      <c r="DU102" s="53">
        <f t="shared" ref="DU102:DW103" si="1335">DU103</f>
        <v>0</v>
      </c>
      <c r="DV102" s="53">
        <f t="shared" si="1335"/>
        <v>0</v>
      </c>
      <c r="DW102" s="53">
        <f t="shared" si="1335"/>
        <v>0</v>
      </c>
      <c r="DX102" s="53">
        <f t="shared" si="1302"/>
        <v>0</v>
      </c>
      <c r="DY102" s="53">
        <f t="shared" ref="DY102:EA103" si="1336">DY103</f>
        <v>0</v>
      </c>
      <c r="DZ102" s="53">
        <f t="shared" si="1336"/>
        <v>0</v>
      </c>
      <c r="EA102" s="53">
        <f t="shared" si="1336"/>
        <v>0</v>
      </c>
      <c r="EB102" s="53">
        <f t="shared" si="1303"/>
        <v>0</v>
      </c>
      <c r="EC102" s="53">
        <f t="shared" ref="EC102:EE103" si="1337">EC103</f>
        <v>0</v>
      </c>
      <c r="ED102" s="53">
        <f t="shared" si="1337"/>
        <v>0</v>
      </c>
      <c r="EE102" s="53">
        <f t="shared" si="1337"/>
        <v>0</v>
      </c>
      <c r="EF102" s="53">
        <f t="shared" si="1304"/>
        <v>0</v>
      </c>
      <c r="EG102" s="53">
        <f t="shared" ref="EG102:EI103" si="1338">EG103</f>
        <v>0</v>
      </c>
      <c r="EH102" s="53">
        <f t="shared" si="1338"/>
        <v>0</v>
      </c>
      <c r="EI102" s="53">
        <f t="shared" si="1338"/>
        <v>0</v>
      </c>
      <c r="EJ102" s="53">
        <f t="shared" si="1305"/>
        <v>0</v>
      </c>
      <c r="EK102" s="53">
        <f t="shared" ref="EK102:EM103" si="1339">EK103</f>
        <v>0</v>
      </c>
      <c r="EL102" s="53">
        <f t="shared" si="1339"/>
        <v>0</v>
      </c>
      <c r="EM102" s="53">
        <f t="shared" si="1339"/>
        <v>0</v>
      </c>
      <c r="EN102" s="144"/>
    </row>
    <row r="103" spans="2:144" ht="42.75" hidden="1" customHeight="1" x14ac:dyDescent="0.3">
      <c r="B103" s="132" t="s">
        <v>23</v>
      </c>
      <c r="C103" s="157" t="s">
        <v>134</v>
      </c>
      <c r="D103" s="157"/>
      <c r="E103" s="157"/>
      <c r="F103" s="123"/>
      <c r="G103" s="123"/>
      <c r="H103" s="79">
        <f t="shared" si="1270"/>
        <v>25462516</v>
      </c>
      <c r="I103" s="79">
        <f t="shared" si="1309"/>
        <v>25462516</v>
      </c>
      <c r="J103" s="79">
        <f t="shared" si="1309"/>
        <v>0</v>
      </c>
      <c r="K103" s="79">
        <f t="shared" si="1309"/>
        <v>0</v>
      </c>
      <c r="L103" s="54">
        <f t="shared" si="1310"/>
        <v>26712813</v>
      </c>
      <c r="M103" s="54">
        <f t="shared" si="1311"/>
        <v>26712813</v>
      </c>
      <c r="N103" s="54">
        <f t="shared" si="1311"/>
        <v>0</v>
      </c>
      <c r="O103" s="54">
        <f t="shared" si="1311"/>
        <v>0</v>
      </c>
      <c r="P103" s="54">
        <f t="shared" si="1274"/>
        <v>0</v>
      </c>
      <c r="Q103" s="54">
        <f t="shared" si="1311"/>
        <v>0</v>
      </c>
      <c r="R103" s="54">
        <f t="shared" si="1311"/>
        <v>0</v>
      </c>
      <c r="S103" s="54">
        <f t="shared" si="1311"/>
        <v>0</v>
      </c>
      <c r="T103" s="54">
        <f t="shared" si="1275"/>
        <v>0</v>
      </c>
      <c r="U103" s="54">
        <f t="shared" si="1311"/>
        <v>0</v>
      </c>
      <c r="V103" s="54">
        <f t="shared" si="1311"/>
        <v>0</v>
      </c>
      <c r="W103" s="54">
        <f t="shared" si="1311"/>
        <v>0</v>
      </c>
      <c r="X103" s="54">
        <f t="shared" si="1276"/>
        <v>0</v>
      </c>
      <c r="Y103" s="54">
        <f t="shared" si="1311"/>
        <v>0</v>
      </c>
      <c r="Z103" s="54">
        <f t="shared" si="1311"/>
        <v>0</v>
      </c>
      <c r="AA103" s="54">
        <f t="shared" si="1311"/>
        <v>0</v>
      </c>
      <c r="AB103" s="54">
        <f t="shared" si="1277"/>
        <v>0</v>
      </c>
      <c r="AC103" s="54">
        <f t="shared" si="1312"/>
        <v>0</v>
      </c>
      <c r="AD103" s="54">
        <f t="shared" si="1312"/>
        <v>0</v>
      </c>
      <c r="AE103" s="54">
        <f t="shared" si="1312"/>
        <v>0</v>
      </c>
      <c r="AF103" s="54">
        <f t="shared" si="1278"/>
        <v>0</v>
      </c>
      <c r="AG103" s="54">
        <f t="shared" si="1313"/>
        <v>0</v>
      </c>
      <c r="AH103" s="54">
        <f t="shared" si="1313"/>
        <v>0</v>
      </c>
      <c r="AI103" s="54">
        <f t="shared" si="1313"/>
        <v>0</v>
      </c>
      <c r="AJ103" s="54">
        <f t="shared" si="1279"/>
        <v>0</v>
      </c>
      <c r="AK103" s="54">
        <f t="shared" si="1314"/>
        <v>0</v>
      </c>
      <c r="AL103" s="54">
        <f t="shared" si="1314"/>
        <v>0</v>
      </c>
      <c r="AM103" s="54">
        <f t="shared" si="1314"/>
        <v>0</v>
      </c>
      <c r="AN103" s="54">
        <f t="shared" si="1280"/>
        <v>0</v>
      </c>
      <c r="AO103" s="54">
        <f t="shared" si="1315"/>
        <v>0</v>
      </c>
      <c r="AP103" s="54">
        <f t="shared" si="1315"/>
        <v>0</v>
      </c>
      <c r="AQ103" s="54">
        <f t="shared" si="1315"/>
        <v>0</v>
      </c>
      <c r="AR103" s="54">
        <f t="shared" si="1281"/>
        <v>-988100</v>
      </c>
      <c r="AS103" s="54">
        <f t="shared" si="1316"/>
        <v>-988100</v>
      </c>
      <c r="AT103" s="54">
        <f t="shared" si="1316"/>
        <v>0</v>
      </c>
      <c r="AU103" s="54">
        <f t="shared" si="1316"/>
        <v>0</v>
      </c>
      <c r="AV103" s="103">
        <f t="shared" si="1282"/>
        <v>80000</v>
      </c>
      <c r="AW103" s="103">
        <f t="shared" si="1317"/>
        <v>80000</v>
      </c>
      <c r="AX103" s="103">
        <f t="shared" si="1317"/>
        <v>0</v>
      </c>
      <c r="AY103" s="103">
        <f t="shared" si="1317"/>
        <v>0</v>
      </c>
      <c r="AZ103" s="54">
        <f t="shared" si="1283"/>
        <v>-342197</v>
      </c>
      <c r="BA103" s="54">
        <f t="shared" si="1318"/>
        <v>-342197</v>
      </c>
      <c r="BB103" s="54">
        <f t="shared" si="1318"/>
        <v>0</v>
      </c>
      <c r="BC103" s="54">
        <f t="shared" si="1318"/>
        <v>0</v>
      </c>
      <c r="BD103" s="54">
        <f t="shared" si="1284"/>
        <v>0</v>
      </c>
      <c r="BE103" s="54">
        <f t="shared" si="1319"/>
        <v>0</v>
      </c>
      <c r="BF103" s="54">
        <f t="shared" si="1319"/>
        <v>0</v>
      </c>
      <c r="BG103" s="54">
        <f t="shared" si="1319"/>
        <v>0</v>
      </c>
      <c r="BH103" s="54">
        <f t="shared" si="1285"/>
        <v>0</v>
      </c>
      <c r="BI103" s="54">
        <f t="shared" si="1319"/>
        <v>0</v>
      </c>
      <c r="BJ103" s="54">
        <f t="shared" si="1319"/>
        <v>0</v>
      </c>
      <c r="BK103" s="54">
        <f t="shared" si="1319"/>
        <v>0</v>
      </c>
      <c r="BL103" s="54">
        <f t="shared" si="1286"/>
        <v>0</v>
      </c>
      <c r="BM103" s="54">
        <f t="shared" si="1320"/>
        <v>0</v>
      </c>
      <c r="BN103" s="54">
        <f t="shared" si="1320"/>
        <v>0</v>
      </c>
      <c r="BO103" s="54">
        <f t="shared" si="1320"/>
        <v>0</v>
      </c>
      <c r="BP103" s="54">
        <f t="shared" si="1287"/>
        <v>0</v>
      </c>
      <c r="BQ103" s="54">
        <f t="shared" si="1321"/>
        <v>0</v>
      </c>
      <c r="BR103" s="54">
        <f t="shared" si="1321"/>
        <v>0</v>
      </c>
      <c r="BS103" s="54">
        <f t="shared" si="1321"/>
        <v>0</v>
      </c>
      <c r="BT103" s="54">
        <f t="shared" si="1288"/>
        <v>0</v>
      </c>
      <c r="BU103" s="54">
        <f t="shared" si="1322"/>
        <v>0</v>
      </c>
      <c r="BV103" s="54">
        <f t="shared" si="1322"/>
        <v>0</v>
      </c>
      <c r="BW103" s="54">
        <f t="shared" si="1322"/>
        <v>0</v>
      </c>
      <c r="BX103" s="54">
        <f t="shared" si="1289"/>
        <v>0</v>
      </c>
      <c r="BY103" s="54">
        <f t="shared" si="1323"/>
        <v>0</v>
      </c>
      <c r="BZ103" s="54">
        <f t="shared" si="1323"/>
        <v>0</v>
      </c>
      <c r="CA103" s="54">
        <f t="shared" si="1323"/>
        <v>0</v>
      </c>
      <c r="CB103" s="54">
        <f t="shared" si="1290"/>
        <v>0</v>
      </c>
      <c r="CC103" s="54">
        <f t="shared" si="1324"/>
        <v>0</v>
      </c>
      <c r="CD103" s="54">
        <f t="shared" si="1324"/>
        <v>0</v>
      </c>
      <c r="CE103" s="54">
        <f t="shared" si="1324"/>
        <v>0</v>
      </c>
      <c r="CF103" s="54">
        <f t="shared" si="1291"/>
        <v>0</v>
      </c>
      <c r="CG103" s="54">
        <f t="shared" si="1325"/>
        <v>0</v>
      </c>
      <c r="CH103" s="54">
        <f t="shared" si="1325"/>
        <v>0</v>
      </c>
      <c r="CI103" s="54">
        <f t="shared" si="1325"/>
        <v>0</v>
      </c>
      <c r="CJ103" s="54">
        <f t="shared" si="1292"/>
        <v>0</v>
      </c>
      <c r="CK103" s="54">
        <f t="shared" si="1326"/>
        <v>0</v>
      </c>
      <c r="CL103" s="54">
        <f t="shared" si="1326"/>
        <v>0</v>
      </c>
      <c r="CM103" s="54">
        <f t="shared" si="1326"/>
        <v>0</v>
      </c>
      <c r="CN103" s="54">
        <f t="shared" si="1293"/>
        <v>0</v>
      </c>
      <c r="CO103" s="54">
        <f t="shared" si="1327"/>
        <v>0</v>
      </c>
      <c r="CP103" s="54">
        <f t="shared" si="1327"/>
        <v>0</v>
      </c>
      <c r="CQ103" s="54">
        <f t="shared" si="1327"/>
        <v>0</v>
      </c>
      <c r="CR103" s="54">
        <f t="shared" si="1294"/>
        <v>0</v>
      </c>
      <c r="CS103" s="54">
        <f t="shared" si="1328"/>
        <v>0</v>
      </c>
      <c r="CT103" s="54">
        <f t="shared" si="1328"/>
        <v>0</v>
      </c>
      <c r="CU103" s="54">
        <f t="shared" si="1328"/>
        <v>0</v>
      </c>
      <c r="CV103" s="54">
        <f t="shared" si="1295"/>
        <v>0</v>
      </c>
      <c r="CW103" s="54">
        <f t="shared" si="1329"/>
        <v>0</v>
      </c>
      <c r="CX103" s="54">
        <f t="shared" si="1329"/>
        <v>0</v>
      </c>
      <c r="CY103" s="54">
        <f t="shared" si="1329"/>
        <v>0</v>
      </c>
      <c r="CZ103" s="54">
        <f t="shared" si="1296"/>
        <v>0</v>
      </c>
      <c r="DA103" s="54">
        <f t="shared" si="1330"/>
        <v>0</v>
      </c>
      <c r="DB103" s="54">
        <f t="shared" si="1330"/>
        <v>0</v>
      </c>
      <c r="DC103" s="54">
        <f t="shared" si="1330"/>
        <v>0</v>
      </c>
      <c r="DD103" s="54">
        <f t="shared" si="1297"/>
        <v>0</v>
      </c>
      <c r="DE103" s="54">
        <f t="shared" si="1331"/>
        <v>0</v>
      </c>
      <c r="DF103" s="54">
        <f t="shared" si="1331"/>
        <v>0</v>
      </c>
      <c r="DG103" s="54">
        <f t="shared" si="1331"/>
        <v>0</v>
      </c>
      <c r="DH103" s="54">
        <f t="shared" si="1298"/>
        <v>0</v>
      </c>
      <c r="DI103" s="54">
        <f t="shared" si="1332"/>
        <v>0</v>
      </c>
      <c r="DJ103" s="54">
        <f t="shared" si="1332"/>
        <v>0</v>
      </c>
      <c r="DK103" s="54">
        <f t="shared" si="1332"/>
        <v>0</v>
      </c>
      <c r="DL103" s="54">
        <f t="shared" si="1299"/>
        <v>0</v>
      </c>
      <c r="DM103" s="54">
        <f t="shared" si="1333"/>
        <v>0</v>
      </c>
      <c r="DN103" s="54">
        <f t="shared" si="1333"/>
        <v>0</v>
      </c>
      <c r="DO103" s="54">
        <f t="shared" si="1333"/>
        <v>0</v>
      </c>
      <c r="DP103" s="54">
        <f t="shared" si="1300"/>
        <v>0</v>
      </c>
      <c r="DQ103" s="54">
        <f t="shared" si="1334"/>
        <v>0</v>
      </c>
      <c r="DR103" s="54">
        <f t="shared" si="1334"/>
        <v>0</v>
      </c>
      <c r="DS103" s="54">
        <f t="shared" si="1334"/>
        <v>0</v>
      </c>
      <c r="DT103" s="54">
        <f t="shared" si="1301"/>
        <v>0</v>
      </c>
      <c r="DU103" s="54">
        <f t="shared" si="1335"/>
        <v>0</v>
      </c>
      <c r="DV103" s="54">
        <f t="shared" si="1335"/>
        <v>0</v>
      </c>
      <c r="DW103" s="54">
        <f t="shared" si="1335"/>
        <v>0</v>
      </c>
      <c r="DX103" s="54">
        <f t="shared" si="1302"/>
        <v>0</v>
      </c>
      <c r="DY103" s="54">
        <f t="shared" si="1336"/>
        <v>0</v>
      </c>
      <c r="DZ103" s="54">
        <f t="shared" si="1336"/>
        <v>0</v>
      </c>
      <c r="EA103" s="54">
        <f t="shared" si="1336"/>
        <v>0</v>
      </c>
      <c r="EB103" s="54">
        <f t="shared" si="1303"/>
        <v>0</v>
      </c>
      <c r="EC103" s="54">
        <f t="shared" si="1337"/>
        <v>0</v>
      </c>
      <c r="ED103" s="54">
        <f t="shared" si="1337"/>
        <v>0</v>
      </c>
      <c r="EE103" s="54">
        <f t="shared" si="1337"/>
        <v>0</v>
      </c>
      <c r="EF103" s="54">
        <f t="shared" si="1304"/>
        <v>0</v>
      </c>
      <c r="EG103" s="54">
        <f t="shared" si="1338"/>
        <v>0</v>
      </c>
      <c r="EH103" s="54">
        <f t="shared" si="1338"/>
        <v>0</v>
      </c>
      <c r="EI103" s="54">
        <f t="shared" si="1338"/>
        <v>0</v>
      </c>
      <c r="EJ103" s="54">
        <f t="shared" si="1305"/>
        <v>0</v>
      </c>
      <c r="EK103" s="54">
        <f t="shared" si="1339"/>
        <v>0</v>
      </c>
      <c r="EL103" s="54">
        <f t="shared" si="1339"/>
        <v>0</v>
      </c>
      <c r="EM103" s="54">
        <f t="shared" si="1339"/>
        <v>0</v>
      </c>
      <c r="EN103" s="144"/>
    </row>
    <row r="104" spans="2:144" ht="29.25" hidden="1" customHeight="1" x14ac:dyDescent="0.3">
      <c r="B104" s="121" t="s">
        <v>24</v>
      </c>
      <c r="C104" s="119" t="s">
        <v>5</v>
      </c>
      <c r="D104" s="156" t="s">
        <v>6</v>
      </c>
      <c r="E104" s="156"/>
      <c r="F104" s="55"/>
      <c r="G104" s="56"/>
      <c r="H104" s="33">
        <f t="shared" si="1270"/>
        <v>25462516</v>
      </c>
      <c r="I104" s="33">
        <f>I105+I109+I113+I114+I116</f>
        <v>25462516</v>
      </c>
      <c r="J104" s="33">
        <f t="shared" ref="J104" si="1340">J105+J109+J113+J114+J116</f>
        <v>0</v>
      </c>
      <c r="K104" s="33">
        <f t="shared" ref="K104" si="1341">K105+K109+K113+K114+K116</f>
        <v>0</v>
      </c>
      <c r="L104" s="23">
        <f t="shared" si="1310"/>
        <v>26712813</v>
      </c>
      <c r="M104" s="23">
        <f>M105+M109+M113+M114+M116</f>
        <v>26712813</v>
      </c>
      <c r="N104" s="23">
        <f t="shared" ref="N104:O104" si="1342">N105+N109+N113+N114+N116</f>
        <v>0</v>
      </c>
      <c r="O104" s="23">
        <f t="shared" si="1342"/>
        <v>0</v>
      </c>
      <c r="P104" s="23">
        <f t="shared" si="1274"/>
        <v>0</v>
      </c>
      <c r="Q104" s="23">
        <f>Q105+Q109+Q113+Q114+Q116</f>
        <v>0</v>
      </c>
      <c r="R104" s="23">
        <f t="shared" ref="R104" si="1343">R105+R109+R113+R114+R116</f>
        <v>0</v>
      </c>
      <c r="S104" s="23">
        <f t="shared" ref="S104" si="1344">S105+S109+S113+S114+S116</f>
        <v>0</v>
      </c>
      <c r="T104" s="23">
        <f t="shared" si="1275"/>
        <v>0</v>
      </c>
      <c r="U104" s="23">
        <f>U105+U109+U113+U114+U116</f>
        <v>0</v>
      </c>
      <c r="V104" s="23">
        <f t="shared" ref="V104" si="1345">V105+V109+V113+V114+V116</f>
        <v>0</v>
      </c>
      <c r="W104" s="23">
        <f t="shared" ref="W104" si="1346">W105+W109+W113+W114+W116</f>
        <v>0</v>
      </c>
      <c r="X104" s="23">
        <f t="shared" si="1276"/>
        <v>0</v>
      </c>
      <c r="Y104" s="23">
        <f>Y105+Y109+Y113+Y114+Y116</f>
        <v>0</v>
      </c>
      <c r="Z104" s="23">
        <f t="shared" ref="Z104" si="1347">Z105+Z109+Z113+Z114+Z116</f>
        <v>0</v>
      </c>
      <c r="AA104" s="23">
        <f t="shared" ref="AA104" si="1348">AA105+AA109+AA113+AA114+AA116</f>
        <v>0</v>
      </c>
      <c r="AB104" s="23">
        <f t="shared" si="1277"/>
        <v>0</v>
      </c>
      <c r="AC104" s="23">
        <f>AC105+AC109+AC113+AC114+AC116</f>
        <v>0</v>
      </c>
      <c r="AD104" s="23">
        <f t="shared" ref="AD104" si="1349">AD105+AD109+AD113+AD114+AD116</f>
        <v>0</v>
      </c>
      <c r="AE104" s="23">
        <f t="shared" ref="AE104" si="1350">AE105+AE109+AE113+AE114+AE116</f>
        <v>0</v>
      </c>
      <c r="AF104" s="23">
        <f t="shared" si="1278"/>
        <v>0</v>
      </c>
      <c r="AG104" s="23">
        <f>AG105+AG109+AG113+AG114+AG116</f>
        <v>0</v>
      </c>
      <c r="AH104" s="23">
        <f t="shared" ref="AH104" si="1351">AH105+AH109+AH113+AH114+AH116</f>
        <v>0</v>
      </c>
      <c r="AI104" s="23">
        <f t="shared" ref="AI104" si="1352">AI105+AI109+AI113+AI114+AI116</f>
        <v>0</v>
      </c>
      <c r="AJ104" s="23">
        <f t="shared" si="1279"/>
        <v>0</v>
      </c>
      <c r="AK104" s="23">
        <f>AK105+AK109+AK113+AK114+AK116</f>
        <v>0</v>
      </c>
      <c r="AL104" s="23">
        <f t="shared" ref="AL104" si="1353">AL105+AL109+AL113+AL114+AL116</f>
        <v>0</v>
      </c>
      <c r="AM104" s="23">
        <f t="shared" ref="AM104" si="1354">AM105+AM109+AM113+AM114+AM116</f>
        <v>0</v>
      </c>
      <c r="AN104" s="23">
        <f t="shared" si="1280"/>
        <v>0</v>
      </c>
      <c r="AO104" s="23">
        <f>AO105+AO109+AO113+AO114+AO116</f>
        <v>0</v>
      </c>
      <c r="AP104" s="23">
        <f t="shared" ref="AP104" si="1355">AP105+AP109+AP113+AP114+AP116</f>
        <v>0</v>
      </c>
      <c r="AQ104" s="23">
        <f t="shared" ref="AQ104" si="1356">AQ105+AQ109+AQ113+AQ114+AQ116</f>
        <v>0</v>
      </c>
      <c r="AR104" s="23">
        <f t="shared" si="1281"/>
        <v>-988100</v>
      </c>
      <c r="AS104" s="23">
        <f>AS105+AS109+AS113+AS114+AS116</f>
        <v>-988100</v>
      </c>
      <c r="AT104" s="23">
        <f t="shared" ref="AT104" si="1357">AT105+AT109+AT113+AT114+AT116</f>
        <v>0</v>
      </c>
      <c r="AU104" s="23">
        <f t="shared" ref="AU104" si="1358">AU105+AU109+AU113+AU114+AU116</f>
        <v>0</v>
      </c>
      <c r="AV104" s="42">
        <f t="shared" si="1282"/>
        <v>80000</v>
      </c>
      <c r="AW104" s="42">
        <f>AW105+AW109+AW113+AW114+AW116</f>
        <v>80000</v>
      </c>
      <c r="AX104" s="42">
        <f t="shared" ref="AX104" si="1359">AX105+AX109+AX113+AX114+AX116</f>
        <v>0</v>
      </c>
      <c r="AY104" s="42">
        <f t="shared" ref="AY104" si="1360">AY105+AY109+AY113+AY114+AY116</f>
        <v>0</v>
      </c>
      <c r="AZ104" s="23">
        <f t="shared" si="1283"/>
        <v>-342197</v>
      </c>
      <c r="BA104" s="23">
        <f>BA105+BA109+BA113+BA114+BA116</f>
        <v>-342197</v>
      </c>
      <c r="BB104" s="23">
        <f t="shared" ref="BB104" si="1361">BB105+BB109+BB113+BB114+BB116</f>
        <v>0</v>
      </c>
      <c r="BC104" s="23">
        <f t="shared" ref="BC104" si="1362">BC105+BC109+BC113+BC114+BC116</f>
        <v>0</v>
      </c>
      <c r="BD104" s="23">
        <f t="shared" si="1284"/>
        <v>0</v>
      </c>
      <c r="BE104" s="23">
        <f>BE105+BE109+BE113+BE114+BE116</f>
        <v>0</v>
      </c>
      <c r="BF104" s="23">
        <f t="shared" ref="BF104" si="1363">BF105+BF109+BF113+BF114+BF116</f>
        <v>0</v>
      </c>
      <c r="BG104" s="23">
        <f t="shared" ref="BG104" si="1364">BG105+BG109+BG113+BG114+BG116</f>
        <v>0</v>
      </c>
      <c r="BH104" s="23">
        <f t="shared" si="1285"/>
        <v>0</v>
      </c>
      <c r="BI104" s="23">
        <f>BI105+BI109+BI113+BI114+BI116</f>
        <v>0</v>
      </c>
      <c r="BJ104" s="23">
        <f t="shared" ref="BJ104:BK104" si="1365">BJ105+BJ109+BJ113+BJ114+BJ116</f>
        <v>0</v>
      </c>
      <c r="BK104" s="23">
        <f t="shared" si="1365"/>
        <v>0</v>
      </c>
      <c r="BL104" s="23">
        <f t="shared" si="1286"/>
        <v>0</v>
      </c>
      <c r="BM104" s="23">
        <f>BM105+BM109+BM113+BM114+BM116</f>
        <v>0</v>
      </c>
      <c r="BN104" s="23">
        <f t="shared" ref="BN104" si="1366">BN105+BN109+BN113+BN114+BN116</f>
        <v>0</v>
      </c>
      <c r="BO104" s="23">
        <f t="shared" ref="BO104" si="1367">BO105+BO109+BO113+BO114+BO116</f>
        <v>0</v>
      </c>
      <c r="BP104" s="23">
        <f t="shared" si="1287"/>
        <v>0</v>
      </c>
      <c r="BQ104" s="23">
        <f>BQ105+BQ109+BQ113+BQ114+BQ116</f>
        <v>0</v>
      </c>
      <c r="BR104" s="23">
        <f t="shared" ref="BR104" si="1368">BR105+BR109+BR113+BR114+BR116</f>
        <v>0</v>
      </c>
      <c r="BS104" s="23">
        <f t="shared" ref="BS104" si="1369">BS105+BS109+BS113+BS114+BS116</f>
        <v>0</v>
      </c>
      <c r="BT104" s="23">
        <f t="shared" si="1288"/>
        <v>0</v>
      </c>
      <c r="BU104" s="23">
        <f>BU105+BU109+BU113+BU114+BU116</f>
        <v>0</v>
      </c>
      <c r="BV104" s="23">
        <f t="shared" ref="BV104" si="1370">BV105+BV109+BV113+BV114+BV116</f>
        <v>0</v>
      </c>
      <c r="BW104" s="23">
        <f t="shared" ref="BW104" si="1371">BW105+BW109+BW113+BW114+BW116</f>
        <v>0</v>
      </c>
      <c r="BX104" s="23">
        <f t="shared" si="1289"/>
        <v>0</v>
      </c>
      <c r="BY104" s="23">
        <f>BY105+BY109+BY113+BY114+BY116</f>
        <v>0</v>
      </c>
      <c r="BZ104" s="23">
        <f t="shared" ref="BZ104" si="1372">BZ105+BZ109+BZ113+BZ114+BZ116</f>
        <v>0</v>
      </c>
      <c r="CA104" s="23">
        <f t="shared" ref="CA104" si="1373">CA105+CA109+CA113+CA114+CA116</f>
        <v>0</v>
      </c>
      <c r="CB104" s="23">
        <f t="shared" si="1290"/>
        <v>0</v>
      </c>
      <c r="CC104" s="23">
        <f>CC105+CC109+CC113+CC114+CC116</f>
        <v>0</v>
      </c>
      <c r="CD104" s="23">
        <f t="shared" ref="CD104" si="1374">CD105+CD109+CD113+CD114+CD116</f>
        <v>0</v>
      </c>
      <c r="CE104" s="23">
        <f t="shared" ref="CE104" si="1375">CE105+CE109+CE113+CE114+CE116</f>
        <v>0</v>
      </c>
      <c r="CF104" s="23">
        <f t="shared" si="1291"/>
        <v>0</v>
      </c>
      <c r="CG104" s="23">
        <f>CG105+CG109+CG113+CG114+CG116</f>
        <v>0</v>
      </c>
      <c r="CH104" s="23">
        <f t="shared" ref="CH104" si="1376">CH105+CH109+CH113+CH114+CH116</f>
        <v>0</v>
      </c>
      <c r="CI104" s="23">
        <f t="shared" ref="CI104" si="1377">CI105+CI109+CI113+CI114+CI116</f>
        <v>0</v>
      </c>
      <c r="CJ104" s="23">
        <f t="shared" si="1292"/>
        <v>0</v>
      </c>
      <c r="CK104" s="23">
        <f>CK105+CK109+CK113+CK114+CK116</f>
        <v>0</v>
      </c>
      <c r="CL104" s="23">
        <f t="shared" ref="CL104" si="1378">CL105+CL109+CL113+CL114+CL116</f>
        <v>0</v>
      </c>
      <c r="CM104" s="23">
        <f t="shared" ref="CM104" si="1379">CM105+CM109+CM113+CM114+CM116</f>
        <v>0</v>
      </c>
      <c r="CN104" s="23">
        <f t="shared" si="1293"/>
        <v>0</v>
      </c>
      <c r="CO104" s="23">
        <f>CO105+CO109+CO113+CO114+CO116</f>
        <v>0</v>
      </c>
      <c r="CP104" s="23">
        <f t="shared" ref="CP104" si="1380">CP105+CP109+CP113+CP114+CP116</f>
        <v>0</v>
      </c>
      <c r="CQ104" s="23">
        <f t="shared" ref="CQ104" si="1381">CQ105+CQ109+CQ113+CQ114+CQ116</f>
        <v>0</v>
      </c>
      <c r="CR104" s="23">
        <f t="shared" si="1294"/>
        <v>0</v>
      </c>
      <c r="CS104" s="23">
        <f>CS105+CS109+CS113+CS114+CS116</f>
        <v>0</v>
      </c>
      <c r="CT104" s="23">
        <f t="shared" ref="CT104" si="1382">CT105+CT109+CT113+CT114+CT116</f>
        <v>0</v>
      </c>
      <c r="CU104" s="23">
        <f t="shared" ref="CU104" si="1383">CU105+CU109+CU113+CU114+CU116</f>
        <v>0</v>
      </c>
      <c r="CV104" s="23">
        <f t="shared" si="1295"/>
        <v>0</v>
      </c>
      <c r="CW104" s="23">
        <f>CW105+CW109+CW113+CW114+CW116</f>
        <v>0</v>
      </c>
      <c r="CX104" s="23">
        <f t="shared" ref="CX104" si="1384">CX105+CX109+CX113+CX114+CX116</f>
        <v>0</v>
      </c>
      <c r="CY104" s="23">
        <f t="shared" ref="CY104" si="1385">CY105+CY109+CY113+CY114+CY116</f>
        <v>0</v>
      </c>
      <c r="CZ104" s="23">
        <f t="shared" si="1296"/>
        <v>0</v>
      </c>
      <c r="DA104" s="23">
        <f>DA105+DA109+DA113+DA114+DA116</f>
        <v>0</v>
      </c>
      <c r="DB104" s="23">
        <f t="shared" ref="DB104" si="1386">DB105+DB109+DB113+DB114+DB116</f>
        <v>0</v>
      </c>
      <c r="DC104" s="23">
        <f t="shared" ref="DC104" si="1387">DC105+DC109+DC113+DC114+DC116</f>
        <v>0</v>
      </c>
      <c r="DD104" s="23">
        <f t="shared" si="1297"/>
        <v>0</v>
      </c>
      <c r="DE104" s="23">
        <f>DE105+DE109+DE113+DE114+DE116</f>
        <v>0</v>
      </c>
      <c r="DF104" s="23">
        <f t="shared" ref="DF104" si="1388">DF105+DF109+DF113+DF114+DF116</f>
        <v>0</v>
      </c>
      <c r="DG104" s="23">
        <f t="shared" ref="DG104" si="1389">DG105+DG109+DG113+DG114+DG116</f>
        <v>0</v>
      </c>
      <c r="DH104" s="23">
        <f t="shared" si="1298"/>
        <v>0</v>
      </c>
      <c r="DI104" s="23">
        <f>DI105+DI109+DI113+DI114+DI116</f>
        <v>0</v>
      </c>
      <c r="DJ104" s="23">
        <f t="shared" ref="DJ104" si="1390">DJ105+DJ109+DJ113+DJ114+DJ116</f>
        <v>0</v>
      </c>
      <c r="DK104" s="23">
        <f t="shared" ref="DK104" si="1391">DK105+DK109+DK113+DK114+DK116</f>
        <v>0</v>
      </c>
      <c r="DL104" s="23">
        <f t="shared" si="1299"/>
        <v>0</v>
      </c>
      <c r="DM104" s="23">
        <f>DM105+DM109+DM113+DM114+DM116</f>
        <v>0</v>
      </c>
      <c r="DN104" s="23">
        <f t="shared" ref="DN104" si="1392">DN105+DN109+DN113+DN114+DN116</f>
        <v>0</v>
      </c>
      <c r="DO104" s="23">
        <f t="shared" ref="DO104" si="1393">DO105+DO109+DO113+DO114+DO116</f>
        <v>0</v>
      </c>
      <c r="DP104" s="23">
        <f t="shared" si="1300"/>
        <v>0</v>
      </c>
      <c r="DQ104" s="23">
        <f>DQ105+DQ109+DQ113+DQ114+DQ116</f>
        <v>0</v>
      </c>
      <c r="DR104" s="23">
        <f t="shared" ref="DR104" si="1394">DR105+DR109+DR113+DR114+DR116</f>
        <v>0</v>
      </c>
      <c r="DS104" s="23">
        <f t="shared" ref="DS104" si="1395">DS105+DS109+DS113+DS114+DS116</f>
        <v>0</v>
      </c>
      <c r="DT104" s="23">
        <f t="shared" si="1301"/>
        <v>0</v>
      </c>
      <c r="DU104" s="23">
        <f>DU105+DU109+DU113+DU114+DU116</f>
        <v>0</v>
      </c>
      <c r="DV104" s="23">
        <f t="shared" ref="DV104" si="1396">DV105+DV109+DV113+DV114+DV116</f>
        <v>0</v>
      </c>
      <c r="DW104" s="23">
        <f t="shared" ref="DW104" si="1397">DW105+DW109+DW113+DW114+DW116</f>
        <v>0</v>
      </c>
      <c r="DX104" s="23">
        <f t="shared" si="1302"/>
        <v>0</v>
      </c>
      <c r="DY104" s="23">
        <f>DY105+DY109+DY113+DY114+DY116</f>
        <v>0</v>
      </c>
      <c r="DZ104" s="23">
        <f t="shared" ref="DZ104" si="1398">DZ105+DZ109+DZ113+DZ114+DZ116</f>
        <v>0</v>
      </c>
      <c r="EA104" s="23">
        <f t="shared" ref="EA104" si="1399">EA105+EA109+EA113+EA114+EA116</f>
        <v>0</v>
      </c>
      <c r="EB104" s="23">
        <f t="shared" si="1303"/>
        <v>0</v>
      </c>
      <c r="EC104" s="23">
        <f>EC105+EC109+EC113+EC114+EC116</f>
        <v>0</v>
      </c>
      <c r="ED104" s="23">
        <f t="shared" ref="ED104" si="1400">ED105+ED109+ED113+ED114+ED116</f>
        <v>0</v>
      </c>
      <c r="EE104" s="23">
        <f t="shared" ref="EE104" si="1401">EE105+EE109+EE113+EE114+EE116</f>
        <v>0</v>
      </c>
      <c r="EF104" s="23">
        <f t="shared" si="1304"/>
        <v>0</v>
      </c>
      <c r="EG104" s="23">
        <f>EG105+EG109+EG113+EG114+EG116</f>
        <v>0</v>
      </c>
      <c r="EH104" s="23">
        <f t="shared" ref="EH104" si="1402">EH105+EH109+EH113+EH114+EH116</f>
        <v>0</v>
      </c>
      <c r="EI104" s="23">
        <f t="shared" ref="EI104" si="1403">EI105+EI109+EI113+EI114+EI116</f>
        <v>0</v>
      </c>
      <c r="EJ104" s="23">
        <f t="shared" si="1305"/>
        <v>0</v>
      </c>
      <c r="EK104" s="23">
        <f>EK105+EK109+EK113+EK114+EK116</f>
        <v>0</v>
      </c>
      <c r="EL104" s="23">
        <f t="shared" ref="EL104" si="1404">EL105+EL109+EL113+EL114+EL116</f>
        <v>0</v>
      </c>
      <c r="EM104" s="23">
        <f t="shared" ref="EM104" si="1405">EM105+EM109+EM113+EM114+EM116</f>
        <v>0</v>
      </c>
      <c r="EN104" s="144"/>
    </row>
    <row r="105" spans="2:144" ht="33" hidden="1" customHeight="1" x14ac:dyDescent="0.3">
      <c r="B105" s="121" t="s">
        <v>97</v>
      </c>
      <c r="C105" s="119">
        <v>3120</v>
      </c>
      <c r="D105" s="156" t="s">
        <v>98</v>
      </c>
      <c r="E105" s="156"/>
      <c r="F105" s="55"/>
      <c r="G105" s="56"/>
      <c r="H105" s="33">
        <f t="shared" si="1270"/>
        <v>2089500</v>
      </c>
      <c r="I105" s="33">
        <f>I106+I107+I108</f>
        <v>2089500</v>
      </c>
      <c r="J105" s="33">
        <f>J106+J107+J108</f>
        <v>0</v>
      </c>
      <c r="K105" s="33">
        <f>K106+K107+K108</f>
        <v>0</v>
      </c>
      <c r="L105" s="23">
        <f t="shared" si="1310"/>
        <v>2089500</v>
      </c>
      <c r="M105" s="23">
        <f>M106+M107+M108</f>
        <v>2089500</v>
      </c>
      <c r="N105" s="23">
        <f>N106+N107+N108</f>
        <v>0</v>
      </c>
      <c r="O105" s="23">
        <f>O106+O107+O108</f>
        <v>0</v>
      </c>
      <c r="P105" s="23">
        <f t="shared" si="1274"/>
        <v>0</v>
      </c>
      <c r="Q105" s="23">
        <f>Q106+Q107+Q108</f>
        <v>0</v>
      </c>
      <c r="R105" s="23">
        <f>R106+R107+R108</f>
        <v>0</v>
      </c>
      <c r="S105" s="23">
        <f>S106+S107+S108</f>
        <v>0</v>
      </c>
      <c r="T105" s="23">
        <f t="shared" si="1275"/>
        <v>0</v>
      </c>
      <c r="U105" s="23">
        <f>U106+U107+U108</f>
        <v>0</v>
      </c>
      <c r="V105" s="23">
        <f>V106+V107+V108</f>
        <v>0</v>
      </c>
      <c r="W105" s="23">
        <f>W106+W107+W108</f>
        <v>0</v>
      </c>
      <c r="X105" s="23">
        <f t="shared" si="1276"/>
        <v>0</v>
      </c>
      <c r="Y105" s="23">
        <f>Y106+Y107+Y108</f>
        <v>0</v>
      </c>
      <c r="Z105" s="23">
        <f>Z106+Z107+Z108</f>
        <v>0</v>
      </c>
      <c r="AA105" s="23">
        <f>AA106+AA107+AA108</f>
        <v>0</v>
      </c>
      <c r="AB105" s="23">
        <f t="shared" si="1277"/>
        <v>0</v>
      </c>
      <c r="AC105" s="23">
        <f>AC106+AC107+AC108</f>
        <v>0</v>
      </c>
      <c r="AD105" s="23">
        <f>AD106+AD107+AD108</f>
        <v>0</v>
      </c>
      <c r="AE105" s="23">
        <f>AE106+AE107+AE108</f>
        <v>0</v>
      </c>
      <c r="AF105" s="23">
        <f t="shared" si="1278"/>
        <v>0</v>
      </c>
      <c r="AG105" s="23">
        <f>AG106+AG107+AG108</f>
        <v>0</v>
      </c>
      <c r="AH105" s="23">
        <f>AH106+AH107+AH108</f>
        <v>0</v>
      </c>
      <c r="AI105" s="23">
        <f>AI106+AI107+AI108</f>
        <v>0</v>
      </c>
      <c r="AJ105" s="23">
        <f t="shared" si="1279"/>
        <v>0</v>
      </c>
      <c r="AK105" s="23">
        <f>AK106+AK107+AK108</f>
        <v>0</v>
      </c>
      <c r="AL105" s="23">
        <f>AL106+AL107+AL108</f>
        <v>0</v>
      </c>
      <c r="AM105" s="23">
        <f>AM106+AM107+AM108</f>
        <v>0</v>
      </c>
      <c r="AN105" s="23">
        <f t="shared" si="1280"/>
        <v>0</v>
      </c>
      <c r="AO105" s="23">
        <f>AO106+AO107+AO108</f>
        <v>0</v>
      </c>
      <c r="AP105" s="23">
        <f>AP106+AP107+AP108</f>
        <v>0</v>
      </c>
      <c r="AQ105" s="23">
        <f>AQ106+AQ107+AQ108</f>
        <v>0</v>
      </c>
      <c r="AR105" s="23">
        <f t="shared" si="1281"/>
        <v>0</v>
      </c>
      <c r="AS105" s="23">
        <f>AS106+AS107+AS108</f>
        <v>0</v>
      </c>
      <c r="AT105" s="23">
        <f>AT106+AT107+AT108</f>
        <v>0</v>
      </c>
      <c r="AU105" s="23">
        <f>AU106+AU107+AU108</f>
        <v>0</v>
      </c>
      <c r="AV105" s="42">
        <f t="shared" si="1282"/>
        <v>0</v>
      </c>
      <c r="AW105" s="42">
        <f>AW106+AW107+AW108</f>
        <v>0</v>
      </c>
      <c r="AX105" s="42">
        <f>AX106+AX107+AX108</f>
        <v>0</v>
      </c>
      <c r="AY105" s="42">
        <f>AY106+AY107+AY108</f>
        <v>0</v>
      </c>
      <c r="AZ105" s="23">
        <f t="shared" si="1283"/>
        <v>0</v>
      </c>
      <c r="BA105" s="23">
        <f>BA106+BA107+BA108</f>
        <v>0</v>
      </c>
      <c r="BB105" s="23">
        <f>BB106+BB107+BB108</f>
        <v>0</v>
      </c>
      <c r="BC105" s="23">
        <f>BC106+BC107+BC108</f>
        <v>0</v>
      </c>
      <c r="BD105" s="23">
        <f t="shared" si="1284"/>
        <v>0</v>
      </c>
      <c r="BE105" s="23">
        <f>BE106+BE107+BE108</f>
        <v>0</v>
      </c>
      <c r="BF105" s="23">
        <f>BF106+BF107+BF108</f>
        <v>0</v>
      </c>
      <c r="BG105" s="23">
        <f>BG106+BG107+BG108</f>
        <v>0</v>
      </c>
      <c r="BH105" s="23">
        <f t="shared" si="1285"/>
        <v>0</v>
      </c>
      <c r="BI105" s="23">
        <f>BI106+BI107+BI108</f>
        <v>0</v>
      </c>
      <c r="BJ105" s="23">
        <f>BJ106+BJ107+BJ108</f>
        <v>0</v>
      </c>
      <c r="BK105" s="23">
        <f>BK106+BK107+BK108</f>
        <v>0</v>
      </c>
      <c r="BL105" s="23">
        <f t="shared" si="1286"/>
        <v>0</v>
      </c>
      <c r="BM105" s="23">
        <f>BM106+BM107+BM108</f>
        <v>0</v>
      </c>
      <c r="BN105" s="23">
        <f>BN106+BN107+BN108</f>
        <v>0</v>
      </c>
      <c r="BO105" s="23">
        <f>BO106+BO107+BO108</f>
        <v>0</v>
      </c>
      <c r="BP105" s="23">
        <f t="shared" si="1287"/>
        <v>0</v>
      </c>
      <c r="BQ105" s="23">
        <f>BQ106+BQ107+BQ108</f>
        <v>0</v>
      </c>
      <c r="BR105" s="23">
        <f>BR106+BR107+BR108</f>
        <v>0</v>
      </c>
      <c r="BS105" s="23">
        <f>BS106+BS107+BS108</f>
        <v>0</v>
      </c>
      <c r="BT105" s="23">
        <f t="shared" si="1288"/>
        <v>0</v>
      </c>
      <c r="BU105" s="23">
        <f>BU106+BU107+BU108</f>
        <v>0</v>
      </c>
      <c r="BV105" s="23">
        <f>BV106+BV107+BV108</f>
        <v>0</v>
      </c>
      <c r="BW105" s="23">
        <f>BW106+BW107+BW108</f>
        <v>0</v>
      </c>
      <c r="BX105" s="23">
        <f t="shared" si="1289"/>
        <v>0</v>
      </c>
      <c r="BY105" s="23">
        <f>BY106+BY107+BY108</f>
        <v>0</v>
      </c>
      <c r="BZ105" s="23">
        <f>BZ106+BZ107+BZ108</f>
        <v>0</v>
      </c>
      <c r="CA105" s="23">
        <f>CA106+CA107+CA108</f>
        <v>0</v>
      </c>
      <c r="CB105" s="23">
        <f t="shared" si="1290"/>
        <v>0</v>
      </c>
      <c r="CC105" s="23">
        <f>CC106+CC107+CC108</f>
        <v>0</v>
      </c>
      <c r="CD105" s="23">
        <f>CD106+CD107+CD108</f>
        <v>0</v>
      </c>
      <c r="CE105" s="23">
        <f>CE106+CE107+CE108</f>
        <v>0</v>
      </c>
      <c r="CF105" s="23">
        <f t="shared" si="1291"/>
        <v>0</v>
      </c>
      <c r="CG105" s="23">
        <f>CG106+CG107+CG108</f>
        <v>0</v>
      </c>
      <c r="CH105" s="23">
        <f>CH106+CH107+CH108</f>
        <v>0</v>
      </c>
      <c r="CI105" s="23">
        <f>CI106+CI107+CI108</f>
        <v>0</v>
      </c>
      <c r="CJ105" s="23">
        <f t="shared" si="1292"/>
        <v>0</v>
      </c>
      <c r="CK105" s="23">
        <f>CK106+CK107+CK108</f>
        <v>0</v>
      </c>
      <c r="CL105" s="23">
        <f>CL106+CL107+CL108</f>
        <v>0</v>
      </c>
      <c r="CM105" s="23">
        <f>CM106+CM107+CM108</f>
        <v>0</v>
      </c>
      <c r="CN105" s="23">
        <f t="shared" si="1293"/>
        <v>0</v>
      </c>
      <c r="CO105" s="23">
        <f>CO106+CO107+CO108</f>
        <v>0</v>
      </c>
      <c r="CP105" s="23">
        <f>CP106+CP107+CP108</f>
        <v>0</v>
      </c>
      <c r="CQ105" s="23">
        <f>CQ106+CQ107+CQ108</f>
        <v>0</v>
      </c>
      <c r="CR105" s="23">
        <f t="shared" si="1294"/>
        <v>0</v>
      </c>
      <c r="CS105" s="23">
        <f>CS106+CS107+CS108</f>
        <v>0</v>
      </c>
      <c r="CT105" s="23">
        <f>CT106+CT107+CT108</f>
        <v>0</v>
      </c>
      <c r="CU105" s="23">
        <f>CU106+CU107+CU108</f>
        <v>0</v>
      </c>
      <c r="CV105" s="23">
        <f t="shared" si="1295"/>
        <v>0</v>
      </c>
      <c r="CW105" s="23">
        <f>CW106+CW107+CW108</f>
        <v>0</v>
      </c>
      <c r="CX105" s="23">
        <f>CX106+CX107+CX108</f>
        <v>0</v>
      </c>
      <c r="CY105" s="23">
        <f>CY106+CY107+CY108</f>
        <v>0</v>
      </c>
      <c r="CZ105" s="23">
        <f t="shared" si="1296"/>
        <v>0</v>
      </c>
      <c r="DA105" s="23">
        <f>DA106+DA107+DA108</f>
        <v>0</v>
      </c>
      <c r="DB105" s="23">
        <f>DB106+DB107+DB108</f>
        <v>0</v>
      </c>
      <c r="DC105" s="23">
        <f>DC106+DC107+DC108</f>
        <v>0</v>
      </c>
      <c r="DD105" s="23">
        <f t="shared" si="1297"/>
        <v>0</v>
      </c>
      <c r="DE105" s="23">
        <f>DE106+DE107+DE108</f>
        <v>0</v>
      </c>
      <c r="DF105" s="23">
        <f>DF106+DF107+DF108</f>
        <v>0</v>
      </c>
      <c r="DG105" s="23">
        <f>DG106+DG107+DG108</f>
        <v>0</v>
      </c>
      <c r="DH105" s="23">
        <f t="shared" si="1298"/>
        <v>0</v>
      </c>
      <c r="DI105" s="23">
        <f>DI106+DI107+DI108</f>
        <v>0</v>
      </c>
      <c r="DJ105" s="23">
        <f>DJ106+DJ107+DJ108</f>
        <v>0</v>
      </c>
      <c r="DK105" s="23">
        <f>DK106+DK107+DK108</f>
        <v>0</v>
      </c>
      <c r="DL105" s="23">
        <f t="shared" si="1299"/>
        <v>0</v>
      </c>
      <c r="DM105" s="23">
        <f>DM106+DM107+DM108</f>
        <v>0</v>
      </c>
      <c r="DN105" s="23">
        <f>DN106+DN107+DN108</f>
        <v>0</v>
      </c>
      <c r="DO105" s="23">
        <f>DO106+DO107+DO108</f>
        <v>0</v>
      </c>
      <c r="DP105" s="23">
        <f t="shared" si="1300"/>
        <v>0</v>
      </c>
      <c r="DQ105" s="23">
        <f>DQ106+DQ107+DQ108</f>
        <v>0</v>
      </c>
      <c r="DR105" s="23">
        <f>DR106+DR107+DR108</f>
        <v>0</v>
      </c>
      <c r="DS105" s="23">
        <f>DS106+DS107+DS108</f>
        <v>0</v>
      </c>
      <c r="DT105" s="23">
        <f t="shared" si="1301"/>
        <v>0</v>
      </c>
      <c r="DU105" s="23">
        <f>DU106+DU107+DU108</f>
        <v>0</v>
      </c>
      <c r="DV105" s="23">
        <f>DV106+DV107+DV108</f>
        <v>0</v>
      </c>
      <c r="DW105" s="23">
        <f>DW106+DW107+DW108</f>
        <v>0</v>
      </c>
      <c r="DX105" s="23">
        <f t="shared" si="1302"/>
        <v>0</v>
      </c>
      <c r="DY105" s="23">
        <f>DY106+DY107+DY108</f>
        <v>0</v>
      </c>
      <c r="DZ105" s="23">
        <f>DZ106+DZ107+DZ108</f>
        <v>0</v>
      </c>
      <c r="EA105" s="23">
        <f>EA106+EA107+EA108</f>
        <v>0</v>
      </c>
      <c r="EB105" s="23">
        <f t="shared" si="1303"/>
        <v>0</v>
      </c>
      <c r="EC105" s="23">
        <f>EC106+EC107+EC108</f>
        <v>0</v>
      </c>
      <c r="ED105" s="23">
        <f>ED106+ED107+ED108</f>
        <v>0</v>
      </c>
      <c r="EE105" s="23">
        <f>EE106+EE107+EE108</f>
        <v>0</v>
      </c>
      <c r="EF105" s="23">
        <f t="shared" si="1304"/>
        <v>0</v>
      </c>
      <c r="EG105" s="23">
        <f>EG106+EG107+EG108</f>
        <v>0</v>
      </c>
      <c r="EH105" s="23">
        <f>EH106+EH107+EH108</f>
        <v>0</v>
      </c>
      <c r="EI105" s="23">
        <f>EI106+EI107+EI108</f>
        <v>0</v>
      </c>
      <c r="EJ105" s="23">
        <f t="shared" si="1305"/>
        <v>0</v>
      </c>
      <c r="EK105" s="23">
        <f>EK106+EK107+EK108</f>
        <v>0</v>
      </c>
      <c r="EL105" s="23">
        <f>EL106+EL107+EL108</f>
        <v>0</v>
      </c>
      <c r="EM105" s="23">
        <f>EM106+EM107+EM108</f>
        <v>0</v>
      </c>
      <c r="EN105" s="144"/>
    </row>
    <row r="106" spans="2:144" ht="102" hidden="1" customHeight="1" x14ac:dyDescent="0.3">
      <c r="B106" s="127" t="s">
        <v>25</v>
      </c>
      <c r="C106" s="127">
        <v>3121</v>
      </c>
      <c r="D106" s="127" t="s">
        <v>14</v>
      </c>
      <c r="E106" s="30" t="s">
        <v>191</v>
      </c>
      <c r="F106" s="31" t="s">
        <v>430</v>
      </c>
      <c r="G106" s="125" t="s">
        <v>376</v>
      </c>
      <c r="H106" s="33">
        <f t="shared" si="1270"/>
        <v>0</v>
      </c>
      <c r="I106" s="76">
        <f t="shared" ref="I106:I108" si="1406">M106+Q106+U106+Y106+AC106+AG106+AK106+AO106+AS106+AW106+BA106+BE106+BI106+BM106+BQ106+BU106+BY106+CC106+CG106+CK106+CO106+CS106+CW106+DE106+DI106+DM106+DQ106+DU106+DY106+EC106+EG106+EK106</f>
        <v>0</v>
      </c>
      <c r="J106" s="76">
        <f t="shared" ref="J106:J108" si="1407">N106+R106+V106+Z106+AD106+AH106+AL106+AP106+AT106+AX106+BB106+BF106+BJ106+BN106+BR106+BV106+BZ106+CD106+CH106+CL106+CP106+CT106+CX106+DF106+DJ106+DN106+DR106+DV106+DZ106+ED106+EH106+EL106</f>
        <v>0</v>
      </c>
      <c r="K106" s="76">
        <f t="shared" ref="K106:K108" si="1408">O106+S106+W106+AA106+AE106+AI106+AM106+AQ106+AU106+AY106+BC106+BG106+BK106+BO106+BS106+BW106+CA106+CE106+CI106+CM106+CQ106+CU106+CY106+DG106+DK106+DO106+DS106+DW106+EA106+EE106+EI106+EM106</f>
        <v>0</v>
      </c>
      <c r="L106" s="23">
        <f t="shared" si="1310"/>
        <v>0</v>
      </c>
      <c r="M106" s="24"/>
      <c r="N106" s="24"/>
      <c r="O106" s="24"/>
      <c r="P106" s="23">
        <f t="shared" si="1274"/>
        <v>0</v>
      </c>
      <c r="Q106" s="24"/>
      <c r="R106" s="24"/>
      <c r="S106" s="24"/>
      <c r="T106" s="23">
        <f t="shared" si="1275"/>
        <v>0</v>
      </c>
      <c r="U106" s="24"/>
      <c r="V106" s="24"/>
      <c r="W106" s="24"/>
      <c r="X106" s="23">
        <f t="shared" si="1276"/>
        <v>0</v>
      </c>
      <c r="Y106" s="24"/>
      <c r="Z106" s="24"/>
      <c r="AA106" s="24"/>
      <c r="AB106" s="23">
        <f t="shared" si="1277"/>
        <v>0</v>
      </c>
      <c r="AC106" s="24"/>
      <c r="AD106" s="24"/>
      <c r="AE106" s="24"/>
      <c r="AF106" s="23">
        <f t="shared" si="1278"/>
        <v>0</v>
      </c>
      <c r="AG106" s="24"/>
      <c r="AH106" s="24"/>
      <c r="AI106" s="24"/>
      <c r="AJ106" s="23">
        <f t="shared" si="1279"/>
        <v>0</v>
      </c>
      <c r="AK106" s="24"/>
      <c r="AL106" s="24"/>
      <c r="AM106" s="24"/>
      <c r="AN106" s="23">
        <f t="shared" si="1280"/>
        <v>0</v>
      </c>
      <c r="AO106" s="24"/>
      <c r="AP106" s="24"/>
      <c r="AQ106" s="24"/>
      <c r="AR106" s="23">
        <f t="shared" si="1281"/>
        <v>0</v>
      </c>
      <c r="AS106" s="24"/>
      <c r="AT106" s="24"/>
      <c r="AU106" s="24"/>
      <c r="AV106" s="42">
        <f t="shared" si="1282"/>
        <v>0</v>
      </c>
      <c r="AW106" s="95"/>
      <c r="AX106" s="95"/>
      <c r="AY106" s="95"/>
      <c r="AZ106" s="23">
        <f t="shared" si="1283"/>
        <v>0</v>
      </c>
      <c r="BA106" s="24"/>
      <c r="BB106" s="24"/>
      <c r="BC106" s="24"/>
      <c r="BD106" s="23">
        <f t="shared" si="1284"/>
        <v>0</v>
      </c>
      <c r="BE106" s="24"/>
      <c r="BF106" s="24"/>
      <c r="BG106" s="24"/>
      <c r="BH106" s="23">
        <f t="shared" si="1285"/>
        <v>0</v>
      </c>
      <c r="BI106" s="24"/>
      <c r="BJ106" s="24"/>
      <c r="BK106" s="24"/>
      <c r="BL106" s="23">
        <f t="shared" si="1286"/>
        <v>0</v>
      </c>
      <c r="BM106" s="24"/>
      <c r="BN106" s="24"/>
      <c r="BO106" s="24"/>
      <c r="BP106" s="23">
        <f t="shared" si="1287"/>
        <v>0</v>
      </c>
      <c r="BQ106" s="24"/>
      <c r="BR106" s="24"/>
      <c r="BS106" s="24"/>
      <c r="BT106" s="23">
        <f t="shared" si="1288"/>
        <v>0</v>
      </c>
      <c r="BU106" s="24"/>
      <c r="BV106" s="24"/>
      <c r="BW106" s="24"/>
      <c r="BX106" s="23">
        <f t="shared" si="1289"/>
        <v>0</v>
      </c>
      <c r="BY106" s="24"/>
      <c r="BZ106" s="24"/>
      <c r="CA106" s="24"/>
      <c r="CB106" s="23">
        <f t="shared" si="1290"/>
        <v>0</v>
      </c>
      <c r="CC106" s="24"/>
      <c r="CD106" s="24"/>
      <c r="CE106" s="24"/>
      <c r="CF106" s="23">
        <f t="shared" si="1291"/>
        <v>0</v>
      </c>
      <c r="CG106" s="24"/>
      <c r="CH106" s="24"/>
      <c r="CI106" s="24"/>
      <c r="CJ106" s="23">
        <f t="shared" si="1292"/>
        <v>0</v>
      </c>
      <c r="CK106" s="24"/>
      <c r="CL106" s="24"/>
      <c r="CM106" s="24"/>
      <c r="CN106" s="23">
        <f t="shared" si="1293"/>
        <v>0</v>
      </c>
      <c r="CO106" s="24"/>
      <c r="CP106" s="24"/>
      <c r="CQ106" s="24"/>
      <c r="CR106" s="23">
        <f t="shared" si="1294"/>
        <v>0</v>
      </c>
      <c r="CS106" s="24"/>
      <c r="CT106" s="24"/>
      <c r="CU106" s="24"/>
      <c r="CV106" s="23">
        <f t="shared" si="1295"/>
        <v>0</v>
      </c>
      <c r="CW106" s="24"/>
      <c r="CX106" s="24"/>
      <c r="CY106" s="24"/>
      <c r="CZ106" s="23">
        <f t="shared" si="1296"/>
        <v>0</v>
      </c>
      <c r="DA106" s="24"/>
      <c r="DB106" s="24"/>
      <c r="DC106" s="24"/>
      <c r="DD106" s="23">
        <f t="shared" si="1297"/>
        <v>0</v>
      </c>
      <c r="DE106" s="24"/>
      <c r="DF106" s="24"/>
      <c r="DG106" s="24"/>
      <c r="DH106" s="23">
        <f t="shared" si="1298"/>
        <v>0</v>
      </c>
      <c r="DI106" s="24"/>
      <c r="DJ106" s="24"/>
      <c r="DK106" s="24"/>
      <c r="DL106" s="23">
        <f t="shared" si="1299"/>
        <v>0</v>
      </c>
      <c r="DM106" s="24"/>
      <c r="DN106" s="24"/>
      <c r="DO106" s="24"/>
      <c r="DP106" s="23">
        <f t="shared" si="1300"/>
        <v>0</v>
      </c>
      <c r="DQ106" s="24"/>
      <c r="DR106" s="24"/>
      <c r="DS106" s="24"/>
      <c r="DT106" s="23">
        <f t="shared" si="1301"/>
        <v>0</v>
      </c>
      <c r="DU106" s="24"/>
      <c r="DV106" s="24"/>
      <c r="DW106" s="24"/>
      <c r="DX106" s="23">
        <f t="shared" si="1302"/>
        <v>0</v>
      </c>
      <c r="DY106" s="24"/>
      <c r="DZ106" s="24"/>
      <c r="EA106" s="24"/>
      <c r="EB106" s="23">
        <f t="shared" si="1303"/>
        <v>0</v>
      </c>
      <c r="EC106" s="24"/>
      <c r="ED106" s="24"/>
      <c r="EE106" s="24"/>
      <c r="EF106" s="23">
        <f t="shared" si="1304"/>
        <v>0</v>
      </c>
      <c r="EG106" s="24"/>
      <c r="EH106" s="24"/>
      <c r="EI106" s="24"/>
      <c r="EJ106" s="23">
        <f t="shared" si="1305"/>
        <v>0</v>
      </c>
      <c r="EK106" s="24"/>
      <c r="EL106" s="24"/>
      <c r="EM106" s="24"/>
      <c r="EN106" s="144"/>
    </row>
    <row r="107" spans="2:144" ht="102.75" hidden="1" customHeight="1" x14ac:dyDescent="0.3">
      <c r="B107" s="127" t="s">
        <v>26</v>
      </c>
      <c r="C107" s="125">
        <v>3122</v>
      </c>
      <c r="D107" s="127" t="s">
        <v>14</v>
      </c>
      <c r="E107" s="126" t="s">
        <v>438</v>
      </c>
      <c r="F107" s="57" t="s">
        <v>439</v>
      </c>
      <c r="G107" s="125" t="s">
        <v>376</v>
      </c>
      <c r="H107" s="33">
        <f t="shared" si="1270"/>
        <v>119500</v>
      </c>
      <c r="I107" s="76">
        <f t="shared" si="1406"/>
        <v>119500</v>
      </c>
      <c r="J107" s="76">
        <f t="shared" si="1407"/>
        <v>0</v>
      </c>
      <c r="K107" s="76">
        <f t="shared" si="1408"/>
        <v>0</v>
      </c>
      <c r="L107" s="23">
        <f t="shared" si="1310"/>
        <v>119500</v>
      </c>
      <c r="M107" s="24">
        <v>119500</v>
      </c>
      <c r="N107" s="24"/>
      <c r="O107" s="24"/>
      <c r="P107" s="23">
        <f t="shared" si="1274"/>
        <v>0</v>
      </c>
      <c r="Q107" s="24"/>
      <c r="R107" s="24"/>
      <c r="S107" s="24"/>
      <c r="T107" s="23">
        <f t="shared" si="1275"/>
        <v>0</v>
      </c>
      <c r="U107" s="24"/>
      <c r="V107" s="24"/>
      <c r="W107" s="24"/>
      <c r="X107" s="23">
        <f t="shared" si="1276"/>
        <v>0</v>
      </c>
      <c r="Y107" s="24"/>
      <c r="Z107" s="24"/>
      <c r="AA107" s="24"/>
      <c r="AB107" s="23">
        <f t="shared" si="1277"/>
        <v>0</v>
      </c>
      <c r="AC107" s="24"/>
      <c r="AD107" s="24"/>
      <c r="AE107" s="24"/>
      <c r="AF107" s="23">
        <f t="shared" si="1278"/>
        <v>0</v>
      </c>
      <c r="AG107" s="24"/>
      <c r="AH107" s="24"/>
      <c r="AI107" s="24"/>
      <c r="AJ107" s="23">
        <f t="shared" si="1279"/>
        <v>0</v>
      </c>
      <c r="AK107" s="24"/>
      <c r="AL107" s="24"/>
      <c r="AM107" s="24"/>
      <c r="AN107" s="23">
        <f t="shared" si="1280"/>
        <v>0</v>
      </c>
      <c r="AO107" s="24"/>
      <c r="AP107" s="24"/>
      <c r="AQ107" s="24"/>
      <c r="AR107" s="23">
        <f t="shared" si="1281"/>
        <v>0</v>
      </c>
      <c r="AS107" s="24"/>
      <c r="AT107" s="24"/>
      <c r="AU107" s="24"/>
      <c r="AV107" s="42">
        <f t="shared" si="1282"/>
        <v>0</v>
      </c>
      <c r="AW107" s="95"/>
      <c r="AX107" s="95"/>
      <c r="AY107" s="95"/>
      <c r="AZ107" s="23">
        <f t="shared" si="1283"/>
        <v>0</v>
      </c>
      <c r="BA107" s="24"/>
      <c r="BB107" s="24"/>
      <c r="BC107" s="24"/>
      <c r="BD107" s="23">
        <f t="shared" si="1284"/>
        <v>0</v>
      </c>
      <c r="BE107" s="24"/>
      <c r="BF107" s="24"/>
      <c r="BG107" s="24"/>
      <c r="BH107" s="23">
        <f t="shared" si="1285"/>
        <v>0</v>
      </c>
      <c r="BI107" s="24"/>
      <c r="BJ107" s="24"/>
      <c r="BK107" s="24"/>
      <c r="BL107" s="23">
        <f t="shared" si="1286"/>
        <v>0</v>
      </c>
      <c r="BM107" s="24"/>
      <c r="BN107" s="24"/>
      <c r="BO107" s="24"/>
      <c r="BP107" s="23">
        <f t="shared" si="1287"/>
        <v>0</v>
      </c>
      <c r="BQ107" s="24"/>
      <c r="BR107" s="24"/>
      <c r="BS107" s="24"/>
      <c r="BT107" s="23">
        <f t="shared" si="1288"/>
        <v>0</v>
      </c>
      <c r="BU107" s="24"/>
      <c r="BV107" s="24"/>
      <c r="BW107" s="24"/>
      <c r="BX107" s="23">
        <f t="shared" si="1289"/>
        <v>0</v>
      </c>
      <c r="BY107" s="24"/>
      <c r="BZ107" s="24"/>
      <c r="CA107" s="24"/>
      <c r="CB107" s="23">
        <f t="shared" si="1290"/>
        <v>0</v>
      </c>
      <c r="CC107" s="24"/>
      <c r="CD107" s="24"/>
      <c r="CE107" s="24"/>
      <c r="CF107" s="23">
        <f t="shared" si="1291"/>
        <v>0</v>
      </c>
      <c r="CG107" s="24"/>
      <c r="CH107" s="24"/>
      <c r="CI107" s="24"/>
      <c r="CJ107" s="23">
        <f t="shared" si="1292"/>
        <v>0</v>
      </c>
      <c r="CK107" s="24"/>
      <c r="CL107" s="24"/>
      <c r="CM107" s="24"/>
      <c r="CN107" s="23">
        <f t="shared" si="1293"/>
        <v>0</v>
      </c>
      <c r="CO107" s="24"/>
      <c r="CP107" s="24"/>
      <c r="CQ107" s="24"/>
      <c r="CR107" s="23">
        <f t="shared" si="1294"/>
        <v>0</v>
      </c>
      <c r="CS107" s="24"/>
      <c r="CT107" s="24"/>
      <c r="CU107" s="24"/>
      <c r="CV107" s="23">
        <f t="shared" si="1295"/>
        <v>0</v>
      </c>
      <c r="CW107" s="24"/>
      <c r="CX107" s="24"/>
      <c r="CY107" s="24"/>
      <c r="CZ107" s="23">
        <f t="shared" si="1296"/>
        <v>0</v>
      </c>
      <c r="DA107" s="24"/>
      <c r="DB107" s="24"/>
      <c r="DC107" s="24"/>
      <c r="DD107" s="23">
        <f t="shared" si="1297"/>
        <v>0</v>
      </c>
      <c r="DE107" s="24"/>
      <c r="DF107" s="24"/>
      <c r="DG107" s="24"/>
      <c r="DH107" s="23">
        <f t="shared" si="1298"/>
        <v>0</v>
      </c>
      <c r="DI107" s="24"/>
      <c r="DJ107" s="24"/>
      <c r="DK107" s="24"/>
      <c r="DL107" s="23">
        <f t="shared" si="1299"/>
        <v>0</v>
      </c>
      <c r="DM107" s="24"/>
      <c r="DN107" s="24"/>
      <c r="DO107" s="24"/>
      <c r="DP107" s="23">
        <f t="shared" si="1300"/>
        <v>0</v>
      </c>
      <c r="DQ107" s="24"/>
      <c r="DR107" s="24"/>
      <c r="DS107" s="24"/>
      <c r="DT107" s="23">
        <f t="shared" si="1301"/>
        <v>0</v>
      </c>
      <c r="DU107" s="24"/>
      <c r="DV107" s="24"/>
      <c r="DW107" s="24"/>
      <c r="DX107" s="23">
        <f t="shared" si="1302"/>
        <v>0</v>
      </c>
      <c r="DY107" s="24"/>
      <c r="DZ107" s="24"/>
      <c r="EA107" s="24"/>
      <c r="EB107" s="23">
        <f t="shared" si="1303"/>
        <v>0</v>
      </c>
      <c r="EC107" s="24"/>
      <c r="ED107" s="24"/>
      <c r="EE107" s="24"/>
      <c r="EF107" s="23">
        <f t="shared" si="1304"/>
        <v>0</v>
      </c>
      <c r="EG107" s="24"/>
      <c r="EH107" s="24"/>
      <c r="EI107" s="24"/>
      <c r="EJ107" s="23">
        <f t="shared" si="1305"/>
        <v>0</v>
      </c>
      <c r="EK107" s="24"/>
      <c r="EL107" s="24"/>
      <c r="EM107" s="24"/>
      <c r="EN107" s="144"/>
    </row>
    <row r="108" spans="2:144" ht="106.5" hidden="1" customHeight="1" x14ac:dyDescent="0.3">
      <c r="B108" s="127" t="s">
        <v>27</v>
      </c>
      <c r="C108" s="125">
        <v>3123</v>
      </c>
      <c r="D108" s="127" t="s">
        <v>14</v>
      </c>
      <c r="E108" s="126" t="s">
        <v>30</v>
      </c>
      <c r="F108" s="57" t="s">
        <v>439</v>
      </c>
      <c r="G108" s="125" t="s">
        <v>376</v>
      </c>
      <c r="H108" s="33">
        <f t="shared" si="1270"/>
        <v>1970000</v>
      </c>
      <c r="I108" s="76">
        <f t="shared" si="1406"/>
        <v>1970000</v>
      </c>
      <c r="J108" s="76">
        <f t="shared" si="1407"/>
        <v>0</v>
      </c>
      <c r="K108" s="76">
        <f t="shared" si="1408"/>
        <v>0</v>
      </c>
      <c r="L108" s="23">
        <f t="shared" si="1310"/>
        <v>1970000</v>
      </c>
      <c r="M108" s="24">
        <v>1970000</v>
      </c>
      <c r="N108" s="24"/>
      <c r="O108" s="24"/>
      <c r="P108" s="23">
        <f t="shared" si="1274"/>
        <v>0</v>
      </c>
      <c r="Q108" s="24"/>
      <c r="R108" s="24"/>
      <c r="S108" s="24"/>
      <c r="T108" s="23">
        <f t="shared" si="1275"/>
        <v>0</v>
      </c>
      <c r="U108" s="24"/>
      <c r="V108" s="24"/>
      <c r="W108" s="24"/>
      <c r="X108" s="23">
        <f t="shared" si="1276"/>
        <v>0</v>
      </c>
      <c r="Y108" s="24"/>
      <c r="Z108" s="24"/>
      <c r="AA108" s="24"/>
      <c r="AB108" s="23">
        <f t="shared" si="1277"/>
        <v>0</v>
      </c>
      <c r="AC108" s="24"/>
      <c r="AD108" s="24"/>
      <c r="AE108" s="24"/>
      <c r="AF108" s="23">
        <f t="shared" si="1278"/>
        <v>0</v>
      </c>
      <c r="AG108" s="24"/>
      <c r="AH108" s="24"/>
      <c r="AI108" s="24"/>
      <c r="AJ108" s="23">
        <f t="shared" si="1279"/>
        <v>0</v>
      </c>
      <c r="AK108" s="24"/>
      <c r="AL108" s="24"/>
      <c r="AM108" s="24"/>
      <c r="AN108" s="23">
        <f t="shared" si="1280"/>
        <v>0</v>
      </c>
      <c r="AO108" s="24"/>
      <c r="AP108" s="24"/>
      <c r="AQ108" s="24"/>
      <c r="AR108" s="23">
        <f t="shared" si="1281"/>
        <v>0</v>
      </c>
      <c r="AS108" s="24"/>
      <c r="AT108" s="24"/>
      <c r="AU108" s="24"/>
      <c r="AV108" s="42">
        <f t="shared" si="1282"/>
        <v>0</v>
      </c>
      <c r="AW108" s="95"/>
      <c r="AX108" s="95"/>
      <c r="AY108" s="95"/>
      <c r="AZ108" s="23">
        <f t="shared" si="1283"/>
        <v>0</v>
      </c>
      <c r="BA108" s="24"/>
      <c r="BB108" s="24"/>
      <c r="BC108" s="24"/>
      <c r="BD108" s="23">
        <f t="shared" si="1284"/>
        <v>0</v>
      </c>
      <c r="BE108" s="24"/>
      <c r="BF108" s="24"/>
      <c r="BG108" s="24"/>
      <c r="BH108" s="23">
        <f t="shared" si="1285"/>
        <v>0</v>
      </c>
      <c r="BI108" s="24"/>
      <c r="BJ108" s="24"/>
      <c r="BK108" s="24"/>
      <c r="BL108" s="23">
        <f t="shared" si="1286"/>
        <v>0</v>
      </c>
      <c r="BM108" s="24"/>
      <c r="BN108" s="24"/>
      <c r="BO108" s="24"/>
      <c r="BP108" s="23">
        <f t="shared" si="1287"/>
        <v>0</v>
      </c>
      <c r="BQ108" s="24"/>
      <c r="BR108" s="24"/>
      <c r="BS108" s="24"/>
      <c r="BT108" s="23">
        <f t="shared" si="1288"/>
        <v>0</v>
      </c>
      <c r="BU108" s="24"/>
      <c r="BV108" s="24"/>
      <c r="BW108" s="24"/>
      <c r="BX108" s="23">
        <f t="shared" si="1289"/>
        <v>0</v>
      </c>
      <c r="BY108" s="24"/>
      <c r="BZ108" s="24"/>
      <c r="CA108" s="24"/>
      <c r="CB108" s="23">
        <f t="shared" si="1290"/>
        <v>0</v>
      </c>
      <c r="CC108" s="24"/>
      <c r="CD108" s="24"/>
      <c r="CE108" s="24"/>
      <c r="CF108" s="23">
        <f t="shared" si="1291"/>
        <v>0</v>
      </c>
      <c r="CG108" s="24"/>
      <c r="CH108" s="24"/>
      <c r="CI108" s="24"/>
      <c r="CJ108" s="23">
        <f t="shared" si="1292"/>
        <v>0</v>
      </c>
      <c r="CK108" s="24"/>
      <c r="CL108" s="24"/>
      <c r="CM108" s="24"/>
      <c r="CN108" s="23">
        <f t="shared" si="1293"/>
        <v>0</v>
      </c>
      <c r="CO108" s="24"/>
      <c r="CP108" s="24"/>
      <c r="CQ108" s="24"/>
      <c r="CR108" s="23">
        <f t="shared" si="1294"/>
        <v>0</v>
      </c>
      <c r="CS108" s="24"/>
      <c r="CT108" s="24"/>
      <c r="CU108" s="24"/>
      <c r="CV108" s="23">
        <f t="shared" si="1295"/>
        <v>0</v>
      </c>
      <c r="CW108" s="24"/>
      <c r="CX108" s="24"/>
      <c r="CY108" s="24"/>
      <c r="CZ108" s="23">
        <f t="shared" si="1296"/>
        <v>0</v>
      </c>
      <c r="DA108" s="24"/>
      <c r="DB108" s="24"/>
      <c r="DC108" s="24"/>
      <c r="DD108" s="23">
        <f t="shared" si="1297"/>
        <v>0</v>
      </c>
      <c r="DE108" s="24"/>
      <c r="DF108" s="24"/>
      <c r="DG108" s="24"/>
      <c r="DH108" s="23">
        <f t="shared" si="1298"/>
        <v>0</v>
      </c>
      <c r="DI108" s="24"/>
      <c r="DJ108" s="24"/>
      <c r="DK108" s="24"/>
      <c r="DL108" s="23">
        <f t="shared" si="1299"/>
        <v>0</v>
      </c>
      <c r="DM108" s="24"/>
      <c r="DN108" s="24"/>
      <c r="DO108" s="24"/>
      <c r="DP108" s="23">
        <f t="shared" si="1300"/>
        <v>0</v>
      </c>
      <c r="DQ108" s="24"/>
      <c r="DR108" s="24"/>
      <c r="DS108" s="24"/>
      <c r="DT108" s="23">
        <f t="shared" si="1301"/>
        <v>0</v>
      </c>
      <c r="DU108" s="24"/>
      <c r="DV108" s="24"/>
      <c r="DW108" s="24"/>
      <c r="DX108" s="23">
        <f t="shared" si="1302"/>
        <v>0</v>
      </c>
      <c r="DY108" s="24"/>
      <c r="DZ108" s="24"/>
      <c r="EA108" s="24"/>
      <c r="EB108" s="23">
        <f t="shared" si="1303"/>
        <v>0</v>
      </c>
      <c r="EC108" s="24"/>
      <c r="ED108" s="24"/>
      <c r="EE108" s="24"/>
      <c r="EF108" s="23">
        <f t="shared" si="1304"/>
        <v>0</v>
      </c>
      <c r="EG108" s="24"/>
      <c r="EH108" s="24"/>
      <c r="EI108" s="24"/>
      <c r="EJ108" s="23">
        <f t="shared" si="1305"/>
        <v>0</v>
      </c>
      <c r="EK108" s="24"/>
      <c r="EL108" s="24"/>
      <c r="EM108" s="24"/>
      <c r="EN108" s="144"/>
    </row>
    <row r="109" spans="2:144" ht="38.25" hidden="1" customHeight="1" x14ac:dyDescent="0.3">
      <c r="B109" s="121" t="s">
        <v>99</v>
      </c>
      <c r="C109" s="119">
        <v>3130</v>
      </c>
      <c r="D109" s="160" t="s">
        <v>100</v>
      </c>
      <c r="E109" s="160"/>
      <c r="F109" s="58"/>
      <c r="G109" s="58"/>
      <c r="H109" s="33">
        <f t="shared" si="1270"/>
        <v>1680000</v>
      </c>
      <c r="I109" s="33">
        <f>I110+I111+I112</f>
        <v>1680000</v>
      </c>
      <c r="J109" s="33">
        <f>J110+J111+J112</f>
        <v>0</v>
      </c>
      <c r="K109" s="33">
        <f>K110+K111+K112</f>
        <v>0</v>
      </c>
      <c r="L109" s="23">
        <f t="shared" si="1310"/>
        <v>1680000</v>
      </c>
      <c r="M109" s="23">
        <f>M110+M111+M112</f>
        <v>1680000</v>
      </c>
      <c r="N109" s="23">
        <f>N110+N111+N112</f>
        <v>0</v>
      </c>
      <c r="O109" s="23">
        <f>O110+O111+O112</f>
        <v>0</v>
      </c>
      <c r="P109" s="23">
        <f t="shared" si="1274"/>
        <v>0</v>
      </c>
      <c r="Q109" s="23">
        <f>Q110+Q111+Q112</f>
        <v>0</v>
      </c>
      <c r="R109" s="23">
        <f>R110+R111+R112</f>
        <v>0</v>
      </c>
      <c r="S109" s="23">
        <f>S110+S111+S112</f>
        <v>0</v>
      </c>
      <c r="T109" s="23">
        <f t="shared" si="1275"/>
        <v>0</v>
      </c>
      <c r="U109" s="23">
        <f>U110+U111+U112</f>
        <v>0</v>
      </c>
      <c r="V109" s="23">
        <f>V110+V111+V112</f>
        <v>0</v>
      </c>
      <c r="W109" s="23">
        <f>W110+W111+W112</f>
        <v>0</v>
      </c>
      <c r="X109" s="23">
        <f t="shared" si="1276"/>
        <v>0</v>
      </c>
      <c r="Y109" s="23">
        <f>Y110+Y111+Y112</f>
        <v>0</v>
      </c>
      <c r="Z109" s="23">
        <f>Z110+Z111+Z112</f>
        <v>0</v>
      </c>
      <c r="AA109" s="23">
        <f>AA110+AA111+AA112</f>
        <v>0</v>
      </c>
      <c r="AB109" s="23">
        <f t="shared" si="1277"/>
        <v>0</v>
      </c>
      <c r="AC109" s="23">
        <f>AC110+AC111+AC112</f>
        <v>0</v>
      </c>
      <c r="AD109" s="23">
        <f>AD110+AD111+AD112</f>
        <v>0</v>
      </c>
      <c r="AE109" s="23">
        <f>AE110+AE111+AE112</f>
        <v>0</v>
      </c>
      <c r="AF109" s="23">
        <f t="shared" si="1278"/>
        <v>0</v>
      </c>
      <c r="AG109" s="23">
        <f>AG110+AG111+AG112</f>
        <v>0</v>
      </c>
      <c r="AH109" s="23">
        <f>AH110+AH111+AH112</f>
        <v>0</v>
      </c>
      <c r="AI109" s="23">
        <f>AI110+AI111+AI112</f>
        <v>0</v>
      </c>
      <c r="AJ109" s="23">
        <f t="shared" si="1279"/>
        <v>0</v>
      </c>
      <c r="AK109" s="23">
        <f>AK110+AK111+AK112</f>
        <v>0</v>
      </c>
      <c r="AL109" s="23">
        <f>AL110+AL111+AL112</f>
        <v>0</v>
      </c>
      <c r="AM109" s="23">
        <f>AM110+AM111+AM112</f>
        <v>0</v>
      </c>
      <c r="AN109" s="23">
        <f t="shared" si="1280"/>
        <v>0</v>
      </c>
      <c r="AO109" s="23">
        <f>AO110+AO111+AO112</f>
        <v>0</v>
      </c>
      <c r="AP109" s="23">
        <f>AP110+AP111+AP112</f>
        <v>0</v>
      </c>
      <c r="AQ109" s="23">
        <f>AQ110+AQ111+AQ112</f>
        <v>0</v>
      </c>
      <c r="AR109" s="23">
        <f t="shared" si="1281"/>
        <v>0</v>
      </c>
      <c r="AS109" s="23">
        <f>AS110+AS111+AS112</f>
        <v>0</v>
      </c>
      <c r="AT109" s="23">
        <f>AT110+AT111+AT112</f>
        <v>0</v>
      </c>
      <c r="AU109" s="23">
        <f>AU110+AU111+AU112</f>
        <v>0</v>
      </c>
      <c r="AV109" s="42">
        <f t="shared" si="1282"/>
        <v>0</v>
      </c>
      <c r="AW109" s="42">
        <f>AW110+AW111+AW112</f>
        <v>0</v>
      </c>
      <c r="AX109" s="42">
        <f>AX110+AX111+AX112</f>
        <v>0</v>
      </c>
      <c r="AY109" s="42">
        <f>AY110+AY111+AY112</f>
        <v>0</v>
      </c>
      <c r="AZ109" s="23">
        <f t="shared" si="1283"/>
        <v>0</v>
      </c>
      <c r="BA109" s="23">
        <f>BA110+BA111+BA112</f>
        <v>0</v>
      </c>
      <c r="BB109" s="23">
        <f>BB110+BB111+BB112</f>
        <v>0</v>
      </c>
      <c r="BC109" s="23">
        <f>BC110+BC111+BC112</f>
        <v>0</v>
      </c>
      <c r="BD109" s="23">
        <f t="shared" si="1284"/>
        <v>0</v>
      </c>
      <c r="BE109" s="23">
        <f>BE110+BE111+BE112</f>
        <v>0</v>
      </c>
      <c r="BF109" s="23">
        <f>BF110+BF111+BF112</f>
        <v>0</v>
      </c>
      <c r="BG109" s="23">
        <f>BG110+BG111+BG112</f>
        <v>0</v>
      </c>
      <c r="BH109" s="23">
        <f t="shared" si="1285"/>
        <v>0</v>
      </c>
      <c r="BI109" s="23">
        <f>BI110+BI111+BI112</f>
        <v>0</v>
      </c>
      <c r="BJ109" s="23">
        <f>BJ110+BJ111+BJ112</f>
        <v>0</v>
      </c>
      <c r="BK109" s="23">
        <f>BK110+BK111+BK112</f>
        <v>0</v>
      </c>
      <c r="BL109" s="23">
        <f t="shared" si="1286"/>
        <v>0</v>
      </c>
      <c r="BM109" s="23">
        <f>BM110+BM111+BM112</f>
        <v>0</v>
      </c>
      <c r="BN109" s="23">
        <f>BN110+BN111+BN112</f>
        <v>0</v>
      </c>
      <c r="BO109" s="23">
        <f>BO110+BO111+BO112</f>
        <v>0</v>
      </c>
      <c r="BP109" s="23">
        <f t="shared" si="1287"/>
        <v>0</v>
      </c>
      <c r="BQ109" s="23">
        <f>BQ110+BQ111+BQ112</f>
        <v>0</v>
      </c>
      <c r="BR109" s="23">
        <f>BR110+BR111+BR112</f>
        <v>0</v>
      </c>
      <c r="BS109" s="23">
        <f>BS110+BS111+BS112</f>
        <v>0</v>
      </c>
      <c r="BT109" s="23">
        <f t="shared" si="1288"/>
        <v>0</v>
      </c>
      <c r="BU109" s="23">
        <f>BU110+BU111+BU112</f>
        <v>0</v>
      </c>
      <c r="BV109" s="23">
        <f>BV110+BV111+BV112</f>
        <v>0</v>
      </c>
      <c r="BW109" s="23">
        <f>BW110+BW111+BW112</f>
        <v>0</v>
      </c>
      <c r="BX109" s="23">
        <f t="shared" si="1289"/>
        <v>0</v>
      </c>
      <c r="BY109" s="23">
        <f>BY110+BY111+BY112</f>
        <v>0</v>
      </c>
      <c r="BZ109" s="23">
        <f>BZ110+BZ111+BZ112</f>
        <v>0</v>
      </c>
      <c r="CA109" s="23">
        <f>CA110+CA111+CA112</f>
        <v>0</v>
      </c>
      <c r="CB109" s="23">
        <f t="shared" si="1290"/>
        <v>0</v>
      </c>
      <c r="CC109" s="23">
        <f>CC110+CC111+CC112</f>
        <v>0</v>
      </c>
      <c r="CD109" s="23">
        <f>CD110+CD111+CD112</f>
        <v>0</v>
      </c>
      <c r="CE109" s="23">
        <f>CE110+CE111+CE112</f>
        <v>0</v>
      </c>
      <c r="CF109" s="23">
        <f t="shared" si="1291"/>
        <v>0</v>
      </c>
      <c r="CG109" s="23">
        <f>CG110+CG111+CG112</f>
        <v>0</v>
      </c>
      <c r="CH109" s="23">
        <f>CH110+CH111+CH112</f>
        <v>0</v>
      </c>
      <c r="CI109" s="23">
        <f>CI110+CI111+CI112</f>
        <v>0</v>
      </c>
      <c r="CJ109" s="23">
        <f t="shared" si="1292"/>
        <v>0</v>
      </c>
      <c r="CK109" s="23">
        <f>CK110+CK111+CK112</f>
        <v>0</v>
      </c>
      <c r="CL109" s="23">
        <f>CL110+CL111+CL112</f>
        <v>0</v>
      </c>
      <c r="CM109" s="23">
        <f>CM110+CM111+CM112</f>
        <v>0</v>
      </c>
      <c r="CN109" s="23">
        <f t="shared" si="1293"/>
        <v>0</v>
      </c>
      <c r="CO109" s="23">
        <f>CO110+CO111+CO112</f>
        <v>0</v>
      </c>
      <c r="CP109" s="23">
        <f>CP110+CP111+CP112</f>
        <v>0</v>
      </c>
      <c r="CQ109" s="23">
        <f>CQ110+CQ111+CQ112</f>
        <v>0</v>
      </c>
      <c r="CR109" s="23">
        <f t="shared" si="1294"/>
        <v>0</v>
      </c>
      <c r="CS109" s="23">
        <f>CS110+CS111+CS112</f>
        <v>0</v>
      </c>
      <c r="CT109" s="23">
        <f>CT110+CT111+CT112</f>
        <v>0</v>
      </c>
      <c r="CU109" s="23">
        <f>CU110+CU111+CU112</f>
        <v>0</v>
      </c>
      <c r="CV109" s="23">
        <f t="shared" si="1295"/>
        <v>0</v>
      </c>
      <c r="CW109" s="23">
        <f>CW110+CW111+CW112</f>
        <v>0</v>
      </c>
      <c r="CX109" s="23">
        <f>CX110+CX111+CX112</f>
        <v>0</v>
      </c>
      <c r="CY109" s="23">
        <f>CY110+CY111+CY112</f>
        <v>0</v>
      </c>
      <c r="CZ109" s="23">
        <f t="shared" si="1296"/>
        <v>0</v>
      </c>
      <c r="DA109" s="23">
        <f>DA110+DA111+DA112</f>
        <v>0</v>
      </c>
      <c r="DB109" s="23">
        <f>DB110+DB111+DB112</f>
        <v>0</v>
      </c>
      <c r="DC109" s="23">
        <f>DC110+DC111+DC112</f>
        <v>0</v>
      </c>
      <c r="DD109" s="23">
        <f t="shared" si="1297"/>
        <v>0</v>
      </c>
      <c r="DE109" s="23">
        <f>DE110+DE111+DE112</f>
        <v>0</v>
      </c>
      <c r="DF109" s="23">
        <f>DF110+DF111+DF112</f>
        <v>0</v>
      </c>
      <c r="DG109" s="23">
        <f>DG110+DG111+DG112</f>
        <v>0</v>
      </c>
      <c r="DH109" s="23">
        <f t="shared" si="1298"/>
        <v>0</v>
      </c>
      <c r="DI109" s="23">
        <f>DI110+DI111+DI112</f>
        <v>0</v>
      </c>
      <c r="DJ109" s="23">
        <f>DJ110+DJ111+DJ112</f>
        <v>0</v>
      </c>
      <c r="DK109" s="23">
        <f>DK110+DK111+DK112</f>
        <v>0</v>
      </c>
      <c r="DL109" s="23">
        <f t="shared" si="1299"/>
        <v>0</v>
      </c>
      <c r="DM109" s="23">
        <f>DM110+DM111+DM112</f>
        <v>0</v>
      </c>
      <c r="DN109" s="23">
        <f>DN110+DN111+DN112</f>
        <v>0</v>
      </c>
      <c r="DO109" s="23">
        <f>DO110+DO111+DO112</f>
        <v>0</v>
      </c>
      <c r="DP109" s="23">
        <f t="shared" si="1300"/>
        <v>0</v>
      </c>
      <c r="DQ109" s="23">
        <f>DQ110+DQ111+DQ112</f>
        <v>0</v>
      </c>
      <c r="DR109" s="23">
        <f>DR110+DR111+DR112</f>
        <v>0</v>
      </c>
      <c r="DS109" s="23">
        <f>DS110+DS111+DS112</f>
        <v>0</v>
      </c>
      <c r="DT109" s="23">
        <f t="shared" si="1301"/>
        <v>0</v>
      </c>
      <c r="DU109" s="23">
        <f>DU110+DU111+DU112</f>
        <v>0</v>
      </c>
      <c r="DV109" s="23">
        <f>DV110+DV111+DV112</f>
        <v>0</v>
      </c>
      <c r="DW109" s="23">
        <f>DW110+DW111+DW112</f>
        <v>0</v>
      </c>
      <c r="DX109" s="23">
        <f t="shared" si="1302"/>
        <v>0</v>
      </c>
      <c r="DY109" s="23">
        <f>DY110+DY111+DY112</f>
        <v>0</v>
      </c>
      <c r="DZ109" s="23">
        <f>DZ110+DZ111+DZ112</f>
        <v>0</v>
      </c>
      <c r="EA109" s="23">
        <f>EA110+EA111+EA112</f>
        <v>0</v>
      </c>
      <c r="EB109" s="23">
        <f t="shared" si="1303"/>
        <v>0</v>
      </c>
      <c r="EC109" s="23">
        <f>EC110+EC111+EC112</f>
        <v>0</v>
      </c>
      <c r="ED109" s="23">
        <f>ED110+ED111+ED112</f>
        <v>0</v>
      </c>
      <c r="EE109" s="23">
        <f>EE110+EE111+EE112</f>
        <v>0</v>
      </c>
      <c r="EF109" s="23">
        <f t="shared" si="1304"/>
        <v>0</v>
      </c>
      <c r="EG109" s="23">
        <f>EG110+EG111+EG112</f>
        <v>0</v>
      </c>
      <c r="EH109" s="23">
        <f>EH110+EH111+EH112</f>
        <v>0</v>
      </c>
      <c r="EI109" s="23">
        <f>EI110+EI111+EI112</f>
        <v>0</v>
      </c>
      <c r="EJ109" s="23">
        <f t="shared" si="1305"/>
        <v>0</v>
      </c>
      <c r="EK109" s="23">
        <f>EK110+EK111+EK112</f>
        <v>0</v>
      </c>
      <c r="EL109" s="23">
        <f>EL110+EL111+EL112</f>
        <v>0</v>
      </c>
      <c r="EM109" s="23">
        <f>EM110+EM111+EM112</f>
        <v>0</v>
      </c>
      <c r="EN109" s="144"/>
    </row>
    <row r="110" spans="2:144" ht="49.5" hidden="1" customHeight="1" x14ac:dyDescent="0.3">
      <c r="B110" s="127" t="s">
        <v>28</v>
      </c>
      <c r="C110" s="125">
        <v>3131</v>
      </c>
      <c r="D110" s="127" t="s">
        <v>14</v>
      </c>
      <c r="E110" s="126" t="s">
        <v>31</v>
      </c>
      <c r="F110" s="125" t="s">
        <v>331</v>
      </c>
      <c r="G110" s="125" t="s">
        <v>332</v>
      </c>
      <c r="H110" s="33">
        <f t="shared" si="1270"/>
        <v>970000</v>
      </c>
      <c r="I110" s="76">
        <f t="shared" ref="I110:I113" si="1409">M110+Q110+U110+Y110+AC110+AG110+AK110+AO110+AS110+AW110+BA110+BE110+BI110+BM110+BQ110+BU110+BY110+CC110+CG110+CK110+CO110+CS110+CW110+DE110+DI110+DM110+DQ110+DU110+DY110+EC110+EG110+EK110</f>
        <v>970000</v>
      </c>
      <c r="J110" s="76">
        <f t="shared" ref="J110:J113" si="1410">N110+R110+V110+Z110+AD110+AH110+AL110+AP110+AT110+AX110+BB110+BF110+BJ110+BN110+BR110+BV110+BZ110+CD110+CH110+CL110+CP110+CT110+CX110+DF110+DJ110+DN110+DR110+DV110+DZ110+ED110+EH110+EL110</f>
        <v>0</v>
      </c>
      <c r="K110" s="76">
        <f t="shared" ref="K110:K113" si="1411">O110+S110+W110+AA110+AE110+AI110+AM110+AQ110+AU110+AY110+BC110+BG110+BK110+BO110+BS110+BW110+CA110+CE110+CI110+CM110+CQ110+CU110+CY110+DG110+DK110+DO110+DS110+DW110+EA110+EE110+EI110+EM110</f>
        <v>0</v>
      </c>
      <c r="L110" s="23">
        <f t="shared" si="1310"/>
        <v>970000</v>
      </c>
      <c r="M110" s="24">
        <v>970000</v>
      </c>
      <c r="N110" s="24"/>
      <c r="O110" s="24"/>
      <c r="P110" s="23">
        <f t="shared" si="1274"/>
        <v>0</v>
      </c>
      <c r="Q110" s="24"/>
      <c r="R110" s="24"/>
      <c r="S110" s="24"/>
      <c r="T110" s="23">
        <f t="shared" si="1275"/>
        <v>0</v>
      </c>
      <c r="U110" s="24"/>
      <c r="V110" s="24"/>
      <c r="W110" s="24"/>
      <c r="X110" s="23">
        <f t="shared" si="1276"/>
        <v>0</v>
      </c>
      <c r="Y110" s="24"/>
      <c r="Z110" s="24"/>
      <c r="AA110" s="24"/>
      <c r="AB110" s="23">
        <f t="shared" si="1277"/>
        <v>0</v>
      </c>
      <c r="AC110" s="24"/>
      <c r="AD110" s="24"/>
      <c r="AE110" s="24"/>
      <c r="AF110" s="23">
        <f t="shared" si="1278"/>
        <v>0</v>
      </c>
      <c r="AG110" s="24"/>
      <c r="AH110" s="24"/>
      <c r="AI110" s="24"/>
      <c r="AJ110" s="23">
        <f t="shared" si="1279"/>
        <v>0</v>
      </c>
      <c r="AK110" s="24"/>
      <c r="AL110" s="24"/>
      <c r="AM110" s="24"/>
      <c r="AN110" s="23">
        <f t="shared" si="1280"/>
        <v>0</v>
      </c>
      <c r="AO110" s="24"/>
      <c r="AP110" s="24"/>
      <c r="AQ110" s="24"/>
      <c r="AR110" s="23">
        <f t="shared" si="1281"/>
        <v>0</v>
      </c>
      <c r="AS110" s="24"/>
      <c r="AT110" s="24"/>
      <c r="AU110" s="24"/>
      <c r="AV110" s="42">
        <f t="shared" si="1282"/>
        <v>0</v>
      </c>
      <c r="AW110" s="95"/>
      <c r="AX110" s="95"/>
      <c r="AY110" s="95"/>
      <c r="AZ110" s="23">
        <f t="shared" si="1283"/>
        <v>0</v>
      </c>
      <c r="BA110" s="24"/>
      <c r="BB110" s="24"/>
      <c r="BC110" s="24"/>
      <c r="BD110" s="23">
        <f t="shared" si="1284"/>
        <v>0</v>
      </c>
      <c r="BE110" s="24"/>
      <c r="BF110" s="24"/>
      <c r="BG110" s="24"/>
      <c r="BH110" s="23">
        <f t="shared" si="1285"/>
        <v>0</v>
      </c>
      <c r="BI110" s="24"/>
      <c r="BJ110" s="24"/>
      <c r="BK110" s="24"/>
      <c r="BL110" s="23">
        <f t="shared" si="1286"/>
        <v>0</v>
      </c>
      <c r="BM110" s="24"/>
      <c r="BN110" s="24"/>
      <c r="BO110" s="24"/>
      <c r="BP110" s="23">
        <f t="shared" si="1287"/>
        <v>0</v>
      </c>
      <c r="BQ110" s="24"/>
      <c r="BR110" s="24"/>
      <c r="BS110" s="24"/>
      <c r="BT110" s="23">
        <f t="shared" si="1288"/>
        <v>0</v>
      </c>
      <c r="BU110" s="24"/>
      <c r="BV110" s="24"/>
      <c r="BW110" s="24"/>
      <c r="BX110" s="23">
        <f t="shared" si="1289"/>
        <v>0</v>
      </c>
      <c r="BY110" s="24"/>
      <c r="BZ110" s="24"/>
      <c r="CA110" s="24"/>
      <c r="CB110" s="23">
        <f t="shared" si="1290"/>
        <v>0</v>
      </c>
      <c r="CC110" s="24"/>
      <c r="CD110" s="24"/>
      <c r="CE110" s="24"/>
      <c r="CF110" s="23">
        <f t="shared" si="1291"/>
        <v>0</v>
      </c>
      <c r="CG110" s="24"/>
      <c r="CH110" s="24"/>
      <c r="CI110" s="24"/>
      <c r="CJ110" s="23">
        <f t="shared" si="1292"/>
        <v>0</v>
      </c>
      <c r="CK110" s="24"/>
      <c r="CL110" s="24"/>
      <c r="CM110" s="24"/>
      <c r="CN110" s="23">
        <f t="shared" si="1293"/>
        <v>0</v>
      </c>
      <c r="CO110" s="24"/>
      <c r="CP110" s="24"/>
      <c r="CQ110" s="24"/>
      <c r="CR110" s="23">
        <f t="shared" si="1294"/>
        <v>0</v>
      </c>
      <c r="CS110" s="24"/>
      <c r="CT110" s="24"/>
      <c r="CU110" s="24"/>
      <c r="CV110" s="23">
        <f t="shared" si="1295"/>
        <v>0</v>
      </c>
      <c r="CW110" s="24"/>
      <c r="CX110" s="24"/>
      <c r="CY110" s="24"/>
      <c r="CZ110" s="23">
        <f t="shared" si="1296"/>
        <v>0</v>
      </c>
      <c r="DA110" s="24"/>
      <c r="DB110" s="24"/>
      <c r="DC110" s="24"/>
      <c r="DD110" s="23">
        <f t="shared" si="1297"/>
        <v>0</v>
      </c>
      <c r="DE110" s="24"/>
      <c r="DF110" s="24"/>
      <c r="DG110" s="24"/>
      <c r="DH110" s="23">
        <f t="shared" si="1298"/>
        <v>0</v>
      </c>
      <c r="DI110" s="24"/>
      <c r="DJ110" s="24"/>
      <c r="DK110" s="24"/>
      <c r="DL110" s="23">
        <f t="shared" si="1299"/>
        <v>0</v>
      </c>
      <c r="DM110" s="24"/>
      <c r="DN110" s="24"/>
      <c r="DO110" s="24"/>
      <c r="DP110" s="23">
        <f t="shared" si="1300"/>
        <v>0</v>
      </c>
      <c r="DQ110" s="24"/>
      <c r="DR110" s="24"/>
      <c r="DS110" s="24"/>
      <c r="DT110" s="23">
        <f t="shared" si="1301"/>
        <v>0</v>
      </c>
      <c r="DU110" s="24"/>
      <c r="DV110" s="24"/>
      <c r="DW110" s="24"/>
      <c r="DX110" s="23">
        <f t="shared" si="1302"/>
        <v>0</v>
      </c>
      <c r="DY110" s="24"/>
      <c r="DZ110" s="24"/>
      <c r="EA110" s="24"/>
      <c r="EB110" s="23">
        <f t="shared" si="1303"/>
        <v>0</v>
      </c>
      <c r="EC110" s="24"/>
      <c r="ED110" s="24"/>
      <c r="EE110" s="24"/>
      <c r="EF110" s="23">
        <f t="shared" si="1304"/>
        <v>0</v>
      </c>
      <c r="EG110" s="24"/>
      <c r="EH110" s="24"/>
      <c r="EI110" s="24"/>
      <c r="EJ110" s="23">
        <f t="shared" si="1305"/>
        <v>0</v>
      </c>
      <c r="EK110" s="24"/>
      <c r="EL110" s="24"/>
      <c r="EM110" s="24"/>
      <c r="EN110" s="144"/>
    </row>
    <row r="111" spans="2:144" ht="72.75" hidden="1" customHeight="1" x14ac:dyDescent="0.3">
      <c r="B111" s="127" t="s">
        <v>162</v>
      </c>
      <c r="C111" s="125">
        <v>3133</v>
      </c>
      <c r="D111" s="127" t="s">
        <v>14</v>
      </c>
      <c r="E111" s="126" t="s">
        <v>163</v>
      </c>
      <c r="F111" s="125" t="s">
        <v>184</v>
      </c>
      <c r="G111" s="125" t="s">
        <v>333</v>
      </c>
      <c r="H111" s="33">
        <f t="shared" si="1270"/>
        <v>0</v>
      </c>
      <c r="I111" s="76">
        <f t="shared" si="1409"/>
        <v>0</v>
      </c>
      <c r="J111" s="76">
        <f t="shared" si="1410"/>
        <v>0</v>
      </c>
      <c r="K111" s="76">
        <f t="shared" si="1411"/>
        <v>0</v>
      </c>
      <c r="L111" s="23">
        <f t="shared" si="1310"/>
        <v>0</v>
      </c>
      <c r="M111" s="24"/>
      <c r="N111" s="24"/>
      <c r="O111" s="24"/>
      <c r="P111" s="23">
        <f t="shared" si="1274"/>
        <v>0</v>
      </c>
      <c r="Q111" s="24"/>
      <c r="R111" s="24"/>
      <c r="S111" s="24"/>
      <c r="T111" s="23">
        <f t="shared" si="1275"/>
        <v>0</v>
      </c>
      <c r="U111" s="24"/>
      <c r="V111" s="24"/>
      <c r="W111" s="24"/>
      <c r="X111" s="23">
        <f t="shared" si="1276"/>
        <v>0</v>
      </c>
      <c r="Y111" s="24"/>
      <c r="Z111" s="24"/>
      <c r="AA111" s="24"/>
      <c r="AB111" s="23">
        <f t="shared" si="1277"/>
        <v>0</v>
      </c>
      <c r="AC111" s="24"/>
      <c r="AD111" s="24"/>
      <c r="AE111" s="24"/>
      <c r="AF111" s="23">
        <f t="shared" si="1278"/>
        <v>0</v>
      </c>
      <c r="AG111" s="24"/>
      <c r="AH111" s="24"/>
      <c r="AI111" s="24"/>
      <c r="AJ111" s="23">
        <f t="shared" si="1279"/>
        <v>0</v>
      </c>
      <c r="AK111" s="24"/>
      <c r="AL111" s="24"/>
      <c r="AM111" s="24"/>
      <c r="AN111" s="23">
        <f t="shared" si="1280"/>
        <v>0</v>
      </c>
      <c r="AO111" s="24"/>
      <c r="AP111" s="24"/>
      <c r="AQ111" s="24"/>
      <c r="AR111" s="23">
        <f t="shared" si="1281"/>
        <v>0</v>
      </c>
      <c r="AS111" s="24"/>
      <c r="AT111" s="24"/>
      <c r="AU111" s="24"/>
      <c r="AV111" s="42">
        <f t="shared" si="1282"/>
        <v>0</v>
      </c>
      <c r="AW111" s="95"/>
      <c r="AX111" s="95"/>
      <c r="AY111" s="95"/>
      <c r="AZ111" s="23">
        <f t="shared" si="1283"/>
        <v>0</v>
      </c>
      <c r="BA111" s="24"/>
      <c r="BB111" s="24"/>
      <c r="BC111" s="24"/>
      <c r="BD111" s="23">
        <f t="shared" si="1284"/>
        <v>0</v>
      </c>
      <c r="BE111" s="24"/>
      <c r="BF111" s="24"/>
      <c r="BG111" s="24"/>
      <c r="BH111" s="23">
        <f t="shared" si="1285"/>
        <v>0</v>
      </c>
      <c r="BI111" s="24"/>
      <c r="BJ111" s="24"/>
      <c r="BK111" s="24"/>
      <c r="BL111" s="23">
        <f t="shared" si="1286"/>
        <v>0</v>
      </c>
      <c r="BM111" s="24"/>
      <c r="BN111" s="24"/>
      <c r="BO111" s="24"/>
      <c r="BP111" s="23">
        <f t="shared" si="1287"/>
        <v>0</v>
      </c>
      <c r="BQ111" s="24"/>
      <c r="BR111" s="24"/>
      <c r="BS111" s="24"/>
      <c r="BT111" s="23">
        <f t="shared" si="1288"/>
        <v>0</v>
      </c>
      <c r="BU111" s="24"/>
      <c r="BV111" s="24"/>
      <c r="BW111" s="24"/>
      <c r="BX111" s="23">
        <f t="shared" si="1289"/>
        <v>0</v>
      </c>
      <c r="BY111" s="24"/>
      <c r="BZ111" s="24"/>
      <c r="CA111" s="24"/>
      <c r="CB111" s="23">
        <f t="shared" si="1290"/>
        <v>0</v>
      </c>
      <c r="CC111" s="24"/>
      <c r="CD111" s="24"/>
      <c r="CE111" s="24"/>
      <c r="CF111" s="23">
        <f t="shared" si="1291"/>
        <v>0</v>
      </c>
      <c r="CG111" s="24"/>
      <c r="CH111" s="24"/>
      <c r="CI111" s="24"/>
      <c r="CJ111" s="23">
        <f t="shared" si="1292"/>
        <v>0</v>
      </c>
      <c r="CK111" s="24"/>
      <c r="CL111" s="24"/>
      <c r="CM111" s="24"/>
      <c r="CN111" s="23">
        <f t="shared" si="1293"/>
        <v>0</v>
      </c>
      <c r="CO111" s="24"/>
      <c r="CP111" s="24"/>
      <c r="CQ111" s="24"/>
      <c r="CR111" s="23">
        <f t="shared" si="1294"/>
        <v>0</v>
      </c>
      <c r="CS111" s="24"/>
      <c r="CT111" s="24"/>
      <c r="CU111" s="24"/>
      <c r="CV111" s="23">
        <f t="shared" si="1295"/>
        <v>0</v>
      </c>
      <c r="CW111" s="24"/>
      <c r="CX111" s="24"/>
      <c r="CY111" s="24"/>
      <c r="CZ111" s="23">
        <f t="shared" si="1296"/>
        <v>0</v>
      </c>
      <c r="DA111" s="24"/>
      <c r="DB111" s="24"/>
      <c r="DC111" s="24"/>
      <c r="DD111" s="23">
        <f t="shared" si="1297"/>
        <v>0</v>
      </c>
      <c r="DE111" s="24"/>
      <c r="DF111" s="24"/>
      <c r="DG111" s="24"/>
      <c r="DH111" s="23">
        <f t="shared" si="1298"/>
        <v>0</v>
      </c>
      <c r="DI111" s="24"/>
      <c r="DJ111" s="24"/>
      <c r="DK111" s="24"/>
      <c r="DL111" s="23">
        <f t="shared" si="1299"/>
        <v>0</v>
      </c>
      <c r="DM111" s="24"/>
      <c r="DN111" s="24"/>
      <c r="DO111" s="24"/>
      <c r="DP111" s="23">
        <f t="shared" si="1300"/>
        <v>0</v>
      </c>
      <c r="DQ111" s="24"/>
      <c r="DR111" s="24"/>
      <c r="DS111" s="24"/>
      <c r="DT111" s="23">
        <f t="shared" si="1301"/>
        <v>0</v>
      </c>
      <c r="DU111" s="24"/>
      <c r="DV111" s="24"/>
      <c r="DW111" s="24"/>
      <c r="DX111" s="23">
        <f t="shared" si="1302"/>
        <v>0</v>
      </c>
      <c r="DY111" s="24"/>
      <c r="DZ111" s="24"/>
      <c r="EA111" s="24"/>
      <c r="EB111" s="23">
        <f t="shared" si="1303"/>
        <v>0</v>
      </c>
      <c r="EC111" s="24"/>
      <c r="ED111" s="24"/>
      <c r="EE111" s="24"/>
      <c r="EF111" s="23">
        <f t="shared" si="1304"/>
        <v>0</v>
      </c>
      <c r="EG111" s="24"/>
      <c r="EH111" s="24"/>
      <c r="EI111" s="24"/>
      <c r="EJ111" s="23">
        <f t="shared" si="1305"/>
        <v>0</v>
      </c>
      <c r="EK111" s="24"/>
      <c r="EL111" s="24"/>
      <c r="EM111" s="24"/>
      <c r="EN111" s="144"/>
    </row>
    <row r="112" spans="2:144" ht="63" hidden="1" customHeight="1" x14ac:dyDescent="0.3">
      <c r="B112" s="127" t="s">
        <v>162</v>
      </c>
      <c r="C112" s="125">
        <v>3133</v>
      </c>
      <c r="D112" s="127" t="s">
        <v>14</v>
      </c>
      <c r="E112" s="126" t="s">
        <v>163</v>
      </c>
      <c r="F112" s="125" t="s">
        <v>367</v>
      </c>
      <c r="G112" s="125" t="s">
        <v>334</v>
      </c>
      <c r="H112" s="33">
        <f t="shared" si="1270"/>
        <v>710000</v>
      </c>
      <c r="I112" s="76">
        <f t="shared" si="1409"/>
        <v>710000</v>
      </c>
      <c r="J112" s="76">
        <f t="shared" si="1410"/>
        <v>0</v>
      </c>
      <c r="K112" s="76">
        <f t="shared" si="1411"/>
        <v>0</v>
      </c>
      <c r="L112" s="23">
        <f t="shared" si="1310"/>
        <v>710000</v>
      </c>
      <c r="M112" s="24">
        <v>710000</v>
      </c>
      <c r="N112" s="24"/>
      <c r="O112" s="24"/>
      <c r="P112" s="23">
        <f t="shared" si="1274"/>
        <v>0</v>
      </c>
      <c r="Q112" s="24"/>
      <c r="R112" s="24"/>
      <c r="S112" s="24"/>
      <c r="T112" s="23">
        <f t="shared" si="1275"/>
        <v>0</v>
      </c>
      <c r="U112" s="24"/>
      <c r="V112" s="24"/>
      <c r="W112" s="24"/>
      <c r="X112" s="23">
        <f t="shared" si="1276"/>
        <v>0</v>
      </c>
      <c r="Y112" s="24"/>
      <c r="Z112" s="24"/>
      <c r="AA112" s="24"/>
      <c r="AB112" s="23">
        <f t="shared" si="1277"/>
        <v>0</v>
      </c>
      <c r="AC112" s="24"/>
      <c r="AD112" s="24"/>
      <c r="AE112" s="24"/>
      <c r="AF112" s="23">
        <f t="shared" si="1278"/>
        <v>0</v>
      </c>
      <c r="AG112" s="24"/>
      <c r="AH112" s="24"/>
      <c r="AI112" s="24"/>
      <c r="AJ112" s="23">
        <f t="shared" si="1279"/>
        <v>0</v>
      </c>
      <c r="AK112" s="24"/>
      <c r="AL112" s="24"/>
      <c r="AM112" s="24"/>
      <c r="AN112" s="23">
        <f t="shared" si="1280"/>
        <v>0</v>
      </c>
      <c r="AO112" s="24"/>
      <c r="AP112" s="24"/>
      <c r="AQ112" s="24"/>
      <c r="AR112" s="23">
        <f t="shared" si="1281"/>
        <v>0</v>
      </c>
      <c r="AS112" s="24"/>
      <c r="AT112" s="24"/>
      <c r="AU112" s="24"/>
      <c r="AV112" s="42">
        <f t="shared" si="1282"/>
        <v>0</v>
      </c>
      <c r="AW112" s="95"/>
      <c r="AX112" s="95"/>
      <c r="AY112" s="95"/>
      <c r="AZ112" s="23">
        <f t="shared" si="1283"/>
        <v>0</v>
      </c>
      <c r="BA112" s="24"/>
      <c r="BB112" s="24"/>
      <c r="BC112" s="24"/>
      <c r="BD112" s="23">
        <f t="shared" si="1284"/>
        <v>0</v>
      </c>
      <c r="BE112" s="24"/>
      <c r="BF112" s="24"/>
      <c r="BG112" s="24"/>
      <c r="BH112" s="23">
        <f t="shared" si="1285"/>
        <v>0</v>
      </c>
      <c r="BI112" s="24"/>
      <c r="BJ112" s="24"/>
      <c r="BK112" s="24"/>
      <c r="BL112" s="23">
        <f t="shared" si="1286"/>
        <v>0</v>
      </c>
      <c r="BM112" s="24"/>
      <c r="BN112" s="24"/>
      <c r="BO112" s="24"/>
      <c r="BP112" s="23">
        <f t="shared" si="1287"/>
        <v>0</v>
      </c>
      <c r="BQ112" s="24"/>
      <c r="BR112" s="24"/>
      <c r="BS112" s="24"/>
      <c r="BT112" s="23">
        <f t="shared" si="1288"/>
        <v>0</v>
      </c>
      <c r="BU112" s="24"/>
      <c r="BV112" s="24"/>
      <c r="BW112" s="24"/>
      <c r="BX112" s="23">
        <f t="shared" si="1289"/>
        <v>0</v>
      </c>
      <c r="BY112" s="24"/>
      <c r="BZ112" s="24"/>
      <c r="CA112" s="24"/>
      <c r="CB112" s="23">
        <f t="shared" si="1290"/>
        <v>0</v>
      </c>
      <c r="CC112" s="24"/>
      <c r="CD112" s="24"/>
      <c r="CE112" s="24"/>
      <c r="CF112" s="23">
        <f t="shared" si="1291"/>
        <v>0</v>
      </c>
      <c r="CG112" s="24"/>
      <c r="CH112" s="24"/>
      <c r="CI112" s="24"/>
      <c r="CJ112" s="23">
        <f t="shared" si="1292"/>
        <v>0</v>
      </c>
      <c r="CK112" s="24"/>
      <c r="CL112" s="24"/>
      <c r="CM112" s="24"/>
      <c r="CN112" s="23">
        <f t="shared" si="1293"/>
        <v>0</v>
      </c>
      <c r="CO112" s="24"/>
      <c r="CP112" s="24"/>
      <c r="CQ112" s="24"/>
      <c r="CR112" s="23">
        <f t="shared" si="1294"/>
        <v>0</v>
      </c>
      <c r="CS112" s="24"/>
      <c r="CT112" s="24"/>
      <c r="CU112" s="24"/>
      <c r="CV112" s="23">
        <f t="shared" si="1295"/>
        <v>0</v>
      </c>
      <c r="CW112" s="24"/>
      <c r="CX112" s="24"/>
      <c r="CY112" s="24"/>
      <c r="CZ112" s="23">
        <f t="shared" si="1296"/>
        <v>0</v>
      </c>
      <c r="DA112" s="24"/>
      <c r="DB112" s="24"/>
      <c r="DC112" s="24"/>
      <c r="DD112" s="23">
        <f t="shared" si="1297"/>
        <v>0</v>
      </c>
      <c r="DE112" s="24"/>
      <c r="DF112" s="24"/>
      <c r="DG112" s="24"/>
      <c r="DH112" s="23">
        <f t="shared" si="1298"/>
        <v>0</v>
      </c>
      <c r="DI112" s="24"/>
      <c r="DJ112" s="24"/>
      <c r="DK112" s="24"/>
      <c r="DL112" s="23">
        <f t="shared" si="1299"/>
        <v>0</v>
      </c>
      <c r="DM112" s="24"/>
      <c r="DN112" s="24"/>
      <c r="DO112" s="24"/>
      <c r="DP112" s="23">
        <f t="shared" si="1300"/>
        <v>0</v>
      </c>
      <c r="DQ112" s="24"/>
      <c r="DR112" s="24"/>
      <c r="DS112" s="24"/>
      <c r="DT112" s="23">
        <f t="shared" si="1301"/>
        <v>0</v>
      </c>
      <c r="DU112" s="24"/>
      <c r="DV112" s="24"/>
      <c r="DW112" s="24"/>
      <c r="DX112" s="23">
        <f t="shared" si="1302"/>
        <v>0</v>
      </c>
      <c r="DY112" s="24"/>
      <c r="DZ112" s="24"/>
      <c r="EA112" s="24"/>
      <c r="EB112" s="23">
        <f t="shared" si="1303"/>
        <v>0</v>
      </c>
      <c r="EC112" s="24"/>
      <c r="ED112" s="24"/>
      <c r="EE112" s="24"/>
      <c r="EF112" s="23">
        <f t="shared" si="1304"/>
        <v>0</v>
      </c>
      <c r="EG112" s="24"/>
      <c r="EH112" s="24"/>
      <c r="EI112" s="24"/>
      <c r="EJ112" s="23">
        <f t="shared" si="1305"/>
        <v>0</v>
      </c>
      <c r="EK112" s="24"/>
      <c r="EL112" s="24"/>
      <c r="EM112" s="24"/>
      <c r="EN112" s="144"/>
    </row>
    <row r="113" spans="1:144" ht="78.75" hidden="1" customHeight="1" x14ac:dyDescent="0.3">
      <c r="B113" s="127" t="s">
        <v>29</v>
      </c>
      <c r="C113" s="125">
        <v>3140</v>
      </c>
      <c r="D113" s="127" t="s">
        <v>14</v>
      </c>
      <c r="E113" s="126" t="s">
        <v>77</v>
      </c>
      <c r="F113" s="125" t="s">
        <v>185</v>
      </c>
      <c r="G113" s="125" t="s">
        <v>335</v>
      </c>
      <c r="H113" s="33">
        <f t="shared" si="1270"/>
        <v>0</v>
      </c>
      <c r="I113" s="76">
        <f t="shared" si="1409"/>
        <v>0</v>
      </c>
      <c r="J113" s="76">
        <f t="shared" si="1410"/>
        <v>0</v>
      </c>
      <c r="K113" s="76">
        <f t="shared" si="1411"/>
        <v>0</v>
      </c>
      <c r="L113" s="23">
        <f t="shared" si="1310"/>
        <v>0</v>
      </c>
      <c r="M113" s="24"/>
      <c r="N113" s="24"/>
      <c r="O113" s="24"/>
      <c r="P113" s="23">
        <f t="shared" si="1274"/>
        <v>0</v>
      </c>
      <c r="Q113" s="24"/>
      <c r="R113" s="24"/>
      <c r="S113" s="24"/>
      <c r="T113" s="23">
        <f t="shared" si="1275"/>
        <v>0</v>
      </c>
      <c r="U113" s="24"/>
      <c r="V113" s="24"/>
      <c r="W113" s="24"/>
      <c r="X113" s="23">
        <f t="shared" si="1276"/>
        <v>0</v>
      </c>
      <c r="Y113" s="24"/>
      <c r="Z113" s="24"/>
      <c r="AA113" s="24"/>
      <c r="AB113" s="23">
        <f t="shared" si="1277"/>
        <v>0</v>
      </c>
      <c r="AC113" s="24"/>
      <c r="AD113" s="24"/>
      <c r="AE113" s="24"/>
      <c r="AF113" s="23">
        <f t="shared" si="1278"/>
        <v>0</v>
      </c>
      <c r="AG113" s="24"/>
      <c r="AH113" s="24"/>
      <c r="AI113" s="24"/>
      <c r="AJ113" s="23">
        <f t="shared" si="1279"/>
        <v>0</v>
      </c>
      <c r="AK113" s="24"/>
      <c r="AL113" s="24"/>
      <c r="AM113" s="24"/>
      <c r="AN113" s="23">
        <f t="shared" si="1280"/>
        <v>0</v>
      </c>
      <c r="AO113" s="24"/>
      <c r="AP113" s="24"/>
      <c r="AQ113" s="24"/>
      <c r="AR113" s="23">
        <f t="shared" si="1281"/>
        <v>0</v>
      </c>
      <c r="AS113" s="24"/>
      <c r="AT113" s="24"/>
      <c r="AU113" s="24"/>
      <c r="AV113" s="42">
        <f t="shared" si="1282"/>
        <v>0</v>
      </c>
      <c r="AW113" s="95"/>
      <c r="AX113" s="95"/>
      <c r="AY113" s="95"/>
      <c r="AZ113" s="23">
        <f t="shared" si="1283"/>
        <v>0</v>
      </c>
      <c r="BA113" s="24"/>
      <c r="BB113" s="24"/>
      <c r="BC113" s="24"/>
      <c r="BD113" s="23">
        <f t="shared" si="1284"/>
        <v>0</v>
      </c>
      <c r="BE113" s="24"/>
      <c r="BF113" s="24"/>
      <c r="BG113" s="24"/>
      <c r="BH113" s="23">
        <f t="shared" si="1285"/>
        <v>0</v>
      </c>
      <c r="BI113" s="24"/>
      <c r="BJ113" s="24"/>
      <c r="BK113" s="24"/>
      <c r="BL113" s="23">
        <f t="shared" si="1286"/>
        <v>0</v>
      </c>
      <c r="BM113" s="24"/>
      <c r="BN113" s="24"/>
      <c r="BO113" s="24"/>
      <c r="BP113" s="23">
        <f t="shared" si="1287"/>
        <v>0</v>
      </c>
      <c r="BQ113" s="24"/>
      <c r="BR113" s="24"/>
      <c r="BS113" s="24"/>
      <c r="BT113" s="23">
        <f t="shared" si="1288"/>
        <v>0</v>
      </c>
      <c r="BU113" s="24"/>
      <c r="BV113" s="24"/>
      <c r="BW113" s="24"/>
      <c r="BX113" s="23">
        <f t="shared" si="1289"/>
        <v>0</v>
      </c>
      <c r="BY113" s="24"/>
      <c r="BZ113" s="24"/>
      <c r="CA113" s="24"/>
      <c r="CB113" s="23">
        <f t="shared" si="1290"/>
        <v>0</v>
      </c>
      <c r="CC113" s="24"/>
      <c r="CD113" s="24"/>
      <c r="CE113" s="24"/>
      <c r="CF113" s="23">
        <f t="shared" si="1291"/>
        <v>0</v>
      </c>
      <c r="CG113" s="24"/>
      <c r="CH113" s="24"/>
      <c r="CI113" s="24"/>
      <c r="CJ113" s="23">
        <f t="shared" si="1292"/>
        <v>0</v>
      </c>
      <c r="CK113" s="24"/>
      <c r="CL113" s="24"/>
      <c r="CM113" s="24"/>
      <c r="CN113" s="23">
        <f t="shared" si="1293"/>
        <v>0</v>
      </c>
      <c r="CO113" s="24"/>
      <c r="CP113" s="24"/>
      <c r="CQ113" s="24"/>
      <c r="CR113" s="23">
        <f t="shared" si="1294"/>
        <v>0</v>
      </c>
      <c r="CS113" s="24"/>
      <c r="CT113" s="24"/>
      <c r="CU113" s="24"/>
      <c r="CV113" s="23">
        <f t="shared" si="1295"/>
        <v>0</v>
      </c>
      <c r="CW113" s="24"/>
      <c r="CX113" s="24"/>
      <c r="CY113" s="24"/>
      <c r="CZ113" s="23">
        <f t="shared" si="1296"/>
        <v>0</v>
      </c>
      <c r="DA113" s="24"/>
      <c r="DB113" s="24"/>
      <c r="DC113" s="24"/>
      <c r="DD113" s="23">
        <f t="shared" si="1297"/>
        <v>0</v>
      </c>
      <c r="DE113" s="24"/>
      <c r="DF113" s="24"/>
      <c r="DG113" s="24"/>
      <c r="DH113" s="23">
        <f t="shared" si="1298"/>
        <v>0</v>
      </c>
      <c r="DI113" s="24"/>
      <c r="DJ113" s="24"/>
      <c r="DK113" s="24"/>
      <c r="DL113" s="23">
        <f t="shared" si="1299"/>
        <v>0</v>
      </c>
      <c r="DM113" s="24"/>
      <c r="DN113" s="24"/>
      <c r="DO113" s="24"/>
      <c r="DP113" s="23">
        <f t="shared" si="1300"/>
        <v>0</v>
      </c>
      <c r="DQ113" s="24"/>
      <c r="DR113" s="24"/>
      <c r="DS113" s="24"/>
      <c r="DT113" s="23">
        <f t="shared" si="1301"/>
        <v>0</v>
      </c>
      <c r="DU113" s="24"/>
      <c r="DV113" s="24"/>
      <c r="DW113" s="24"/>
      <c r="DX113" s="23">
        <f t="shared" si="1302"/>
        <v>0</v>
      </c>
      <c r="DY113" s="24"/>
      <c r="DZ113" s="24"/>
      <c r="EA113" s="24"/>
      <c r="EB113" s="23">
        <f t="shared" si="1303"/>
        <v>0</v>
      </c>
      <c r="EC113" s="24"/>
      <c r="ED113" s="24"/>
      <c r="EE113" s="24"/>
      <c r="EF113" s="23">
        <f t="shared" si="1304"/>
        <v>0</v>
      </c>
      <c r="EG113" s="24"/>
      <c r="EH113" s="24"/>
      <c r="EI113" s="24"/>
      <c r="EJ113" s="23">
        <f t="shared" si="1305"/>
        <v>0</v>
      </c>
      <c r="EK113" s="24"/>
      <c r="EL113" s="24"/>
      <c r="EM113" s="24"/>
      <c r="EN113" s="144"/>
    </row>
    <row r="114" spans="1:144" ht="15.75" hidden="1" customHeight="1" x14ac:dyDescent="0.3">
      <c r="B114" s="121" t="s">
        <v>109</v>
      </c>
      <c r="C114" s="119">
        <v>3190</v>
      </c>
      <c r="D114" s="160" t="s">
        <v>101</v>
      </c>
      <c r="E114" s="160"/>
      <c r="F114" s="119"/>
      <c r="G114" s="119"/>
      <c r="H114" s="33">
        <f t="shared" si="1270"/>
        <v>0</v>
      </c>
      <c r="I114" s="33">
        <f>I115</f>
        <v>0</v>
      </c>
      <c r="J114" s="33">
        <f>J115</f>
        <v>0</v>
      </c>
      <c r="K114" s="33">
        <f>K115</f>
        <v>0</v>
      </c>
      <c r="L114" s="23">
        <f t="shared" si="1310"/>
        <v>0</v>
      </c>
      <c r="M114" s="23">
        <f>M115</f>
        <v>0</v>
      </c>
      <c r="N114" s="23">
        <f>N115</f>
        <v>0</v>
      </c>
      <c r="O114" s="23">
        <f>O115</f>
        <v>0</v>
      </c>
      <c r="P114" s="23">
        <f t="shared" si="1274"/>
        <v>0</v>
      </c>
      <c r="Q114" s="23">
        <f>Q115</f>
        <v>0</v>
      </c>
      <c r="R114" s="23">
        <f>R115</f>
        <v>0</v>
      </c>
      <c r="S114" s="23">
        <f>S115</f>
        <v>0</v>
      </c>
      <c r="T114" s="23">
        <f t="shared" si="1275"/>
        <v>0</v>
      </c>
      <c r="U114" s="23">
        <f>U115</f>
        <v>0</v>
      </c>
      <c r="V114" s="23">
        <f>V115</f>
        <v>0</v>
      </c>
      <c r="W114" s="23">
        <f>W115</f>
        <v>0</v>
      </c>
      <c r="X114" s="23">
        <f t="shared" si="1276"/>
        <v>0</v>
      </c>
      <c r="Y114" s="23">
        <f>Y115</f>
        <v>0</v>
      </c>
      <c r="Z114" s="23">
        <f>Z115</f>
        <v>0</v>
      </c>
      <c r="AA114" s="23">
        <f>AA115</f>
        <v>0</v>
      </c>
      <c r="AB114" s="23">
        <f t="shared" si="1277"/>
        <v>0</v>
      </c>
      <c r="AC114" s="23">
        <f>AC115</f>
        <v>0</v>
      </c>
      <c r="AD114" s="23">
        <f>AD115</f>
        <v>0</v>
      </c>
      <c r="AE114" s="23">
        <f>AE115</f>
        <v>0</v>
      </c>
      <c r="AF114" s="23">
        <f t="shared" si="1278"/>
        <v>0</v>
      </c>
      <c r="AG114" s="23">
        <f>AG115</f>
        <v>0</v>
      </c>
      <c r="AH114" s="23">
        <f>AH115</f>
        <v>0</v>
      </c>
      <c r="AI114" s="23">
        <f>AI115</f>
        <v>0</v>
      </c>
      <c r="AJ114" s="23">
        <f t="shared" si="1279"/>
        <v>0</v>
      </c>
      <c r="AK114" s="23">
        <f>AK115</f>
        <v>0</v>
      </c>
      <c r="AL114" s="23">
        <f>AL115</f>
        <v>0</v>
      </c>
      <c r="AM114" s="23">
        <f>AM115</f>
        <v>0</v>
      </c>
      <c r="AN114" s="23">
        <f t="shared" si="1280"/>
        <v>0</v>
      </c>
      <c r="AO114" s="23">
        <f>AO115</f>
        <v>0</v>
      </c>
      <c r="AP114" s="23">
        <f>AP115</f>
        <v>0</v>
      </c>
      <c r="AQ114" s="23">
        <f>AQ115</f>
        <v>0</v>
      </c>
      <c r="AR114" s="23">
        <f t="shared" si="1281"/>
        <v>0</v>
      </c>
      <c r="AS114" s="23">
        <f>AS115</f>
        <v>0</v>
      </c>
      <c r="AT114" s="23">
        <f>AT115</f>
        <v>0</v>
      </c>
      <c r="AU114" s="23">
        <f>AU115</f>
        <v>0</v>
      </c>
      <c r="AV114" s="42">
        <f t="shared" si="1282"/>
        <v>0</v>
      </c>
      <c r="AW114" s="42">
        <f>AW115</f>
        <v>0</v>
      </c>
      <c r="AX114" s="42">
        <f>AX115</f>
        <v>0</v>
      </c>
      <c r="AY114" s="42">
        <f>AY115</f>
        <v>0</v>
      </c>
      <c r="AZ114" s="23">
        <f t="shared" si="1283"/>
        <v>0</v>
      </c>
      <c r="BA114" s="23">
        <f>BA115</f>
        <v>0</v>
      </c>
      <c r="BB114" s="23">
        <f>BB115</f>
        <v>0</v>
      </c>
      <c r="BC114" s="23">
        <f>BC115</f>
        <v>0</v>
      </c>
      <c r="BD114" s="23">
        <f t="shared" si="1284"/>
        <v>0</v>
      </c>
      <c r="BE114" s="23">
        <f>BE115</f>
        <v>0</v>
      </c>
      <c r="BF114" s="23">
        <f>BF115</f>
        <v>0</v>
      </c>
      <c r="BG114" s="23">
        <f>BG115</f>
        <v>0</v>
      </c>
      <c r="BH114" s="23">
        <f t="shared" si="1285"/>
        <v>0</v>
      </c>
      <c r="BI114" s="23">
        <f>BI115</f>
        <v>0</v>
      </c>
      <c r="BJ114" s="23">
        <f>BJ115</f>
        <v>0</v>
      </c>
      <c r="BK114" s="23">
        <f>BK115</f>
        <v>0</v>
      </c>
      <c r="BL114" s="23">
        <f t="shared" si="1286"/>
        <v>0</v>
      </c>
      <c r="BM114" s="23">
        <f>BM115</f>
        <v>0</v>
      </c>
      <c r="BN114" s="23">
        <f>BN115</f>
        <v>0</v>
      </c>
      <c r="BO114" s="23">
        <f>BO115</f>
        <v>0</v>
      </c>
      <c r="BP114" s="23">
        <f t="shared" si="1287"/>
        <v>0</v>
      </c>
      <c r="BQ114" s="23">
        <f>BQ115</f>
        <v>0</v>
      </c>
      <c r="BR114" s="23">
        <f>BR115</f>
        <v>0</v>
      </c>
      <c r="BS114" s="23">
        <f>BS115</f>
        <v>0</v>
      </c>
      <c r="BT114" s="23">
        <f t="shared" si="1288"/>
        <v>0</v>
      </c>
      <c r="BU114" s="23">
        <f>BU115</f>
        <v>0</v>
      </c>
      <c r="BV114" s="23">
        <f>BV115</f>
        <v>0</v>
      </c>
      <c r="BW114" s="23">
        <f>BW115</f>
        <v>0</v>
      </c>
      <c r="BX114" s="23">
        <f t="shared" si="1289"/>
        <v>0</v>
      </c>
      <c r="BY114" s="23">
        <f>BY115</f>
        <v>0</v>
      </c>
      <c r="BZ114" s="23">
        <f>BZ115</f>
        <v>0</v>
      </c>
      <c r="CA114" s="23">
        <f>CA115</f>
        <v>0</v>
      </c>
      <c r="CB114" s="23">
        <f t="shared" si="1290"/>
        <v>0</v>
      </c>
      <c r="CC114" s="23">
        <f>CC115</f>
        <v>0</v>
      </c>
      <c r="CD114" s="23">
        <f>CD115</f>
        <v>0</v>
      </c>
      <c r="CE114" s="23">
        <f>CE115</f>
        <v>0</v>
      </c>
      <c r="CF114" s="23">
        <f t="shared" si="1291"/>
        <v>0</v>
      </c>
      <c r="CG114" s="23">
        <f>CG115</f>
        <v>0</v>
      </c>
      <c r="CH114" s="23">
        <f>CH115</f>
        <v>0</v>
      </c>
      <c r="CI114" s="23">
        <f>CI115</f>
        <v>0</v>
      </c>
      <c r="CJ114" s="23">
        <f t="shared" si="1292"/>
        <v>0</v>
      </c>
      <c r="CK114" s="23">
        <f>CK115</f>
        <v>0</v>
      </c>
      <c r="CL114" s="23">
        <f>CL115</f>
        <v>0</v>
      </c>
      <c r="CM114" s="23">
        <f>CM115</f>
        <v>0</v>
      </c>
      <c r="CN114" s="23">
        <f t="shared" si="1293"/>
        <v>0</v>
      </c>
      <c r="CO114" s="23">
        <f>CO115</f>
        <v>0</v>
      </c>
      <c r="CP114" s="23">
        <f>CP115</f>
        <v>0</v>
      </c>
      <c r="CQ114" s="23">
        <f>CQ115</f>
        <v>0</v>
      </c>
      <c r="CR114" s="23">
        <f t="shared" si="1294"/>
        <v>0</v>
      </c>
      <c r="CS114" s="23">
        <f>CS115</f>
        <v>0</v>
      </c>
      <c r="CT114" s="23">
        <f>CT115</f>
        <v>0</v>
      </c>
      <c r="CU114" s="23">
        <f>CU115</f>
        <v>0</v>
      </c>
      <c r="CV114" s="23">
        <f t="shared" si="1295"/>
        <v>0</v>
      </c>
      <c r="CW114" s="23">
        <f>CW115</f>
        <v>0</v>
      </c>
      <c r="CX114" s="23">
        <f>CX115</f>
        <v>0</v>
      </c>
      <c r="CY114" s="23">
        <f>CY115</f>
        <v>0</v>
      </c>
      <c r="CZ114" s="23">
        <f t="shared" si="1296"/>
        <v>0</v>
      </c>
      <c r="DA114" s="23">
        <f>DA115</f>
        <v>0</v>
      </c>
      <c r="DB114" s="23">
        <f>DB115</f>
        <v>0</v>
      </c>
      <c r="DC114" s="23">
        <f>DC115</f>
        <v>0</v>
      </c>
      <c r="DD114" s="23">
        <f t="shared" si="1297"/>
        <v>0</v>
      </c>
      <c r="DE114" s="23">
        <f>DE115</f>
        <v>0</v>
      </c>
      <c r="DF114" s="23">
        <f>DF115</f>
        <v>0</v>
      </c>
      <c r="DG114" s="23">
        <f>DG115</f>
        <v>0</v>
      </c>
      <c r="DH114" s="23">
        <f t="shared" si="1298"/>
        <v>0</v>
      </c>
      <c r="DI114" s="23">
        <f>DI115</f>
        <v>0</v>
      </c>
      <c r="DJ114" s="23">
        <f>DJ115</f>
        <v>0</v>
      </c>
      <c r="DK114" s="23">
        <f>DK115</f>
        <v>0</v>
      </c>
      <c r="DL114" s="23">
        <f t="shared" si="1299"/>
        <v>0</v>
      </c>
      <c r="DM114" s="23">
        <f>DM115</f>
        <v>0</v>
      </c>
      <c r="DN114" s="23">
        <f>DN115</f>
        <v>0</v>
      </c>
      <c r="DO114" s="23">
        <f>DO115</f>
        <v>0</v>
      </c>
      <c r="DP114" s="23">
        <f t="shared" si="1300"/>
        <v>0</v>
      </c>
      <c r="DQ114" s="23">
        <f>DQ115</f>
        <v>0</v>
      </c>
      <c r="DR114" s="23">
        <f>DR115</f>
        <v>0</v>
      </c>
      <c r="DS114" s="23">
        <f>DS115</f>
        <v>0</v>
      </c>
      <c r="DT114" s="23">
        <f t="shared" si="1301"/>
        <v>0</v>
      </c>
      <c r="DU114" s="23">
        <f>DU115</f>
        <v>0</v>
      </c>
      <c r="DV114" s="23">
        <f>DV115</f>
        <v>0</v>
      </c>
      <c r="DW114" s="23">
        <f>DW115</f>
        <v>0</v>
      </c>
      <c r="DX114" s="23">
        <f t="shared" si="1302"/>
        <v>0</v>
      </c>
      <c r="DY114" s="23">
        <f>DY115</f>
        <v>0</v>
      </c>
      <c r="DZ114" s="23">
        <f>DZ115</f>
        <v>0</v>
      </c>
      <c r="EA114" s="23">
        <f>EA115</f>
        <v>0</v>
      </c>
      <c r="EB114" s="23">
        <f t="shared" si="1303"/>
        <v>0</v>
      </c>
      <c r="EC114" s="23">
        <f>EC115</f>
        <v>0</v>
      </c>
      <c r="ED114" s="23">
        <f>ED115</f>
        <v>0</v>
      </c>
      <c r="EE114" s="23">
        <f>EE115</f>
        <v>0</v>
      </c>
      <c r="EF114" s="23">
        <f t="shared" si="1304"/>
        <v>0</v>
      </c>
      <c r="EG114" s="23">
        <f>EG115</f>
        <v>0</v>
      </c>
      <c r="EH114" s="23">
        <f>EH115</f>
        <v>0</v>
      </c>
      <c r="EI114" s="23">
        <f>EI115</f>
        <v>0</v>
      </c>
      <c r="EJ114" s="23">
        <f t="shared" si="1305"/>
        <v>0</v>
      </c>
      <c r="EK114" s="23">
        <f>EK115</f>
        <v>0</v>
      </c>
      <c r="EL114" s="23">
        <f>EL115</f>
        <v>0</v>
      </c>
      <c r="EM114" s="23">
        <f>EM115</f>
        <v>0</v>
      </c>
      <c r="EN114" s="144"/>
    </row>
    <row r="115" spans="1:144" ht="67.5" hidden="1" customHeight="1" x14ac:dyDescent="0.3">
      <c r="B115" s="127" t="s">
        <v>110</v>
      </c>
      <c r="C115" s="125">
        <v>3192</v>
      </c>
      <c r="D115" s="127" t="s">
        <v>183</v>
      </c>
      <c r="E115" s="30" t="s">
        <v>192</v>
      </c>
      <c r="F115" s="125" t="s">
        <v>381</v>
      </c>
      <c r="G115" s="125" t="s">
        <v>377</v>
      </c>
      <c r="H115" s="33">
        <f t="shared" si="1270"/>
        <v>0</v>
      </c>
      <c r="I115" s="76">
        <f t="shared" ref="I115:K115" si="1412">M115+Q115+U115+Y115+AC115+AG115+AK115+AO115+AS115+AW115+BA115+BE115+BI115+BM115+BQ115+BU115+BY115+CC115+CG115+CK115+CO115+CS115+CW115+DE115+DI115+DM115+DQ115+DU115+DY115+EC115+EG115+EK115</f>
        <v>0</v>
      </c>
      <c r="J115" s="76">
        <f t="shared" si="1412"/>
        <v>0</v>
      </c>
      <c r="K115" s="76">
        <f t="shared" si="1412"/>
        <v>0</v>
      </c>
      <c r="L115" s="23">
        <f t="shared" si="1310"/>
        <v>0</v>
      </c>
      <c r="M115" s="24"/>
      <c r="N115" s="24"/>
      <c r="O115" s="23"/>
      <c r="P115" s="23">
        <f t="shared" si="1274"/>
        <v>0</v>
      </c>
      <c r="Q115" s="24"/>
      <c r="R115" s="24"/>
      <c r="S115" s="23"/>
      <c r="T115" s="23">
        <f t="shared" si="1275"/>
        <v>0</v>
      </c>
      <c r="U115" s="24"/>
      <c r="V115" s="24"/>
      <c r="W115" s="23"/>
      <c r="X115" s="23">
        <f t="shared" si="1276"/>
        <v>0</v>
      </c>
      <c r="Y115" s="24"/>
      <c r="Z115" s="24"/>
      <c r="AA115" s="23"/>
      <c r="AB115" s="23">
        <f t="shared" si="1277"/>
        <v>0</v>
      </c>
      <c r="AC115" s="24"/>
      <c r="AD115" s="24"/>
      <c r="AE115" s="23"/>
      <c r="AF115" s="23">
        <f t="shared" si="1278"/>
        <v>0</v>
      </c>
      <c r="AG115" s="24"/>
      <c r="AH115" s="24"/>
      <c r="AI115" s="23"/>
      <c r="AJ115" s="23">
        <f t="shared" si="1279"/>
        <v>0</v>
      </c>
      <c r="AK115" s="24"/>
      <c r="AL115" s="24"/>
      <c r="AM115" s="23"/>
      <c r="AN115" s="23">
        <f t="shared" si="1280"/>
        <v>0</v>
      </c>
      <c r="AO115" s="24"/>
      <c r="AP115" s="24"/>
      <c r="AQ115" s="23"/>
      <c r="AR115" s="23">
        <f t="shared" si="1281"/>
        <v>0</v>
      </c>
      <c r="AS115" s="24"/>
      <c r="AT115" s="24"/>
      <c r="AU115" s="23"/>
      <c r="AV115" s="42">
        <f t="shared" si="1282"/>
        <v>0</v>
      </c>
      <c r="AW115" s="95"/>
      <c r="AX115" s="95"/>
      <c r="AY115" s="42"/>
      <c r="AZ115" s="23">
        <f t="shared" si="1283"/>
        <v>0</v>
      </c>
      <c r="BA115" s="24"/>
      <c r="BB115" s="24"/>
      <c r="BC115" s="23"/>
      <c r="BD115" s="23">
        <f t="shared" si="1284"/>
        <v>0</v>
      </c>
      <c r="BE115" s="24"/>
      <c r="BF115" s="24"/>
      <c r="BG115" s="23"/>
      <c r="BH115" s="23">
        <f t="shared" si="1285"/>
        <v>0</v>
      </c>
      <c r="BI115" s="24"/>
      <c r="BJ115" s="24"/>
      <c r="BK115" s="23"/>
      <c r="BL115" s="23">
        <f t="shared" si="1286"/>
        <v>0</v>
      </c>
      <c r="BM115" s="24"/>
      <c r="BN115" s="24"/>
      <c r="BO115" s="23"/>
      <c r="BP115" s="23">
        <f t="shared" si="1287"/>
        <v>0</v>
      </c>
      <c r="BQ115" s="24"/>
      <c r="BR115" s="24"/>
      <c r="BS115" s="23"/>
      <c r="BT115" s="23">
        <f t="shared" si="1288"/>
        <v>0</v>
      </c>
      <c r="BU115" s="24"/>
      <c r="BV115" s="24"/>
      <c r="BW115" s="23"/>
      <c r="BX115" s="23">
        <f t="shared" si="1289"/>
        <v>0</v>
      </c>
      <c r="BY115" s="24"/>
      <c r="BZ115" s="24"/>
      <c r="CA115" s="23"/>
      <c r="CB115" s="23">
        <f t="shared" si="1290"/>
        <v>0</v>
      </c>
      <c r="CC115" s="24"/>
      <c r="CD115" s="24"/>
      <c r="CE115" s="23"/>
      <c r="CF115" s="23">
        <f t="shared" si="1291"/>
        <v>0</v>
      </c>
      <c r="CG115" s="24"/>
      <c r="CH115" s="24"/>
      <c r="CI115" s="23"/>
      <c r="CJ115" s="23">
        <f t="shared" si="1292"/>
        <v>0</v>
      </c>
      <c r="CK115" s="24"/>
      <c r="CL115" s="24"/>
      <c r="CM115" s="23"/>
      <c r="CN115" s="23">
        <f t="shared" si="1293"/>
        <v>0</v>
      </c>
      <c r="CO115" s="24"/>
      <c r="CP115" s="24"/>
      <c r="CQ115" s="23"/>
      <c r="CR115" s="23">
        <f t="shared" si="1294"/>
        <v>0</v>
      </c>
      <c r="CS115" s="24"/>
      <c r="CT115" s="24"/>
      <c r="CU115" s="23"/>
      <c r="CV115" s="23">
        <f t="shared" si="1295"/>
        <v>0</v>
      </c>
      <c r="CW115" s="24"/>
      <c r="CX115" s="24"/>
      <c r="CY115" s="23"/>
      <c r="CZ115" s="23">
        <f t="shared" si="1296"/>
        <v>0</v>
      </c>
      <c r="DA115" s="24"/>
      <c r="DB115" s="24"/>
      <c r="DC115" s="23"/>
      <c r="DD115" s="23">
        <f t="shared" si="1297"/>
        <v>0</v>
      </c>
      <c r="DE115" s="24"/>
      <c r="DF115" s="24"/>
      <c r="DG115" s="23"/>
      <c r="DH115" s="23">
        <f t="shared" si="1298"/>
        <v>0</v>
      </c>
      <c r="DI115" s="24"/>
      <c r="DJ115" s="24"/>
      <c r="DK115" s="23"/>
      <c r="DL115" s="23">
        <f t="shared" si="1299"/>
        <v>0</v>
      </c>
      <c r="DM115" s="24"/>
      <c r="DN115" s="24"/>
      <c r="DO115" s="23"/>
      <c r="DP115" s="23">
        <f t="shared" si="1300"/>
        <v>0</v>
      </c>
      <c r="DQ115" s="24"/>
      <c r="DR115" s="24"/>
      <c r="DS115" s="23"/>
      <c r="DT115" s="23">
        <f t="shared" si="1301"/>
        <v>0</v>
      </c>
      <c r="DU115" s="24"/>
      <c r="DV115" s="24"/>
      <c r="DW115" s="23"/>
      <c r="DX115" s="23">
        <f t="shared" si="1302"/>
        <v>0</v>
      </c>
      <c r="DY115" s="24"/>
      <c r="DZ115" s="24"/>
      <c r="EA115" s="23"/>
      <c r="EB115" s="23">
        <f t="shared" si="1303"/>
        <v>0</v>
      </c>
      <c r="EC115" s="24"/>
      <c r="ED115" s="24"/>
      <c r="EE115" s="23"/>
      <c r="EF115" s="23">
        <f t="shared" si="1304"/>
        <v>0</v>
      </c>
      <c r="EG115" s="24"/>
      <c r="EH115" s="24"/>
      <c r="EI115" s="23"/>
      <c r="EJ115" s="23">
        <f t="shared" si="1305"/>
        <v>0</v>
      </c>
      <c r="EK115" s="24"/>
      <c r="EL115" s="24"/>
      <c r="EM115" s="23"/>
      <c r="EN115" s="144"/>
    </row>
    <row r="116" spans="1:144" ht="20.25" hidden="1" customHeight="1" x14ac:dyDescent="0.3">
      <c r="B116" s="121" t="s">
        <v>507</v>
      </c>
      <c r="C116" s="119">
        <v>3240</v>
      </c>
      <c r="D116" s="156" t="s">
        <v>15</v>
      </c>
      <c r="E116" s="156"/>
      <c r="F116" s="125"/>
      <c r="G116" s="125"/>
      <c r="H116" s="33">
        <f t="shared" si="1270"/>
        <v>21693016</v>
      </c>
      <c r="I116" s="33">
        <f>I117+I118+I119+I120</f>
        <v>21693016</v>
      </c>
      <c r="J116" s="33">
        <f t="shared" ref="J116" si="1413">J117+J118+J119+J120</f>
        <v>0</v>
      </c>
      <c r="K116" s="33">
        <f t="shared" ref="K116" si="1414">K117+K118+K119+K120</f>
        <v>0</v>
      </c>
      <c r="L116" s="23">
        <f t="shared" ref="L116:L124" si="1415">M116+N116</f>
        <v>22943313</v>
      </c>
      <c r="M116" s="23">
        <f>M117+M118+M119+M120</f>
        <v>22943313</v>
      </c>
      <c r="N116" s="23">
        <f t="shared" ref="N116:O116" si="1416">N117+N118+N119+N120</f>
        <v>0</v>
      </c>
      <c r="O116" s="23">
        <f t="shared" si="1416"/>
        <v>0</v>
      </c>
      <c r="P116" s="23">
        <f t="shared" si="1274"/>
        <v>0</v>
      </c>
      <c r="Q116" s="23">
        <f>Q117+Q118+Q119+Q120</f>
        <v>0</v>
      </c>
      <c r="R116" s="23">
        <f t="shared" ref="R116" si="1417">R117+R118+R119+R120</f>
        <v>0</v>
      </c>
      <c r="S116" s="23">
        <f t="shared" ref="S116" si="1418">S117+S118+S119+S120</f>
        <v>0</v>
      </c>
      <c r="T116" s="23">
        <f t="shared" si="1275"/>
        <v>0</v>
      </c>
      <c r="U116" s="23">
        <f>U117+U118+U119+U120</f>
        <v>0</v>
      </c>
      <c r="V116" s="23">
        <f t="shared" ref="V116" si="1419">V117+V118+V119+V120</f>
        <v>0</v>
      </c>
      <c r="W116" s="23">
        <f t="shared" ref="W116" si="1420">W117+W118+W119+W120</f>
        <v>0</v>
      </c>
      <c r="X116" s="23">
        <f t="shared" si="1276"/>
        <v>0</v>
      </c>
      <c r="Y116" s="23">
        <f>Y117+Y118+Y119+Y120</f>
        <v>0</v>
      </c>
      <c r="Z116" s="23">
        <f t="shared" ref="Z116" si="1421">Z117+Z118+Z119+Z120</f>
        <v>0</v>
      </c>
      <c r="AA116" s="23">
        <f t="shared" ref="AA116" si="1422">AA117+AA118+AA119+AA120</f>
        <v>0</v>
      </c>
      <c r="AB116" s="23">
        <f t="shared" si="1277"/>
        <v>0</v>
      </c>
      <c r="AC116" s="23">
        <f>AC117+AC118+AC119+AC120</f>
        <v>0</v>
      </c>
      <c r="AD116" s="23">
        <f t="shared" ref="AD116" si="1423">AD117+AD118+AD119+AD120</f>
        <v>0</v>
      </c>
      <c r="AE116" s="23">
        <f t="shared" ref="AE116" si="1424">AE117+AE118+AE119+AE120</f>
        <v>0</v>
      </c>
      <c r="AF116" s="23">
        <f t="shared" si="1278"/>
        <v>0</v>
      </c>
      <c r="AG116" s="23">
        <f>AG117+AG118+AG119+AG120</f>
        <v>0</v>
      </c>
      <c r="AH116" s="23">
        <f t="shared" ref="AH116" si="1425">AH117+AH118+AH119+AH120</f>
        <v>0</v>
      </c>
      <c r="AI116" s="23">
        <f t="shared" ref="AI116" si="1426">AI117+AI118+AI119+AI120</f>
        <v>0</v>
      </c>
      <c r="AJ116" s="23">
        <f t="shared" si="1279"/>
        <v>0</v>
      </c>
      <c r="AK116" s="23">
        <f>AK117+AK118+AK119+AK120</f>
        <v>0</v>
      </c>
      <c r="AL116" s="23">
        <f t="shared" ref="AL116" si="1427">AL117+AL118+AL119+AL120</f>
        <v>0</v>
      </c>
      <c r="AM116" s="23">
        <f t="shared" ref="AM116" si="1428">AM117+AM118+AM119+AM120</f>
        <v>0</v>
      </c>
      <c r="AN116" s="23">
        <f t="shared" si="1280"/>
        <v>0</v>
      </c>
      <c r="AO116" s="23">
        <f>AO117+AO118+AO119+AO120</f>
        <v>0</v>
      </c>
      <c r="AP116" s="23">
        <f t="shared" ref="AP116" si="1429">AP117+AP118+AP119+AP120</f>
        <v>0</v>
      </c>
      <c r="AQ116" s="23">
        <f t="shared" ref="AQ116" si="1430">AQ117+AQ118+AQ119+AQ120</f>
        <v>0</v>
      </c>
      <c r="AR116" s="23">
        <f t="shared" si="1281"/>
        <v>-988100</v>
      </c>
      <c r="AS116" s="23">
        <f>AS117+AS118+AS119+AS120</f>
        <v>-988100</v>
      </c>
      <c r="AT116" s="23">
        <f t="shared" ref="AT116" si="1431">AT117+AT118+AT119+AT120</f>
        <v>0</v>
      </c>
      <c r="AU116" s="23">
        <f t="shared" ref="AU116" si="1432">AU117+AU118+AU119+AU120</f>
        <v>0</v>
      </c>
      <c r="AV116" s="42">
        <f t="shared" si="1282"/>
        <v>80000</v>
      </c>
      <c r="AW116" s="42">
        <f>AW117+AW118+AW119+AW120</f>
        <v>80000</v>
      </c>
      <c r="AX116" s="42">
        <f t="shared" ref="AX116" si="1433">AX117+AX118+AX119+AX120</f>
        <v>0</v>
      </c>
      <c r="AY116" s="42">
        <f t="shared" ref="AY116" si="1434">AY117+AY118+AY119+AY120</f>
        <v>0</v>
      </c>
      <c r="AZ116" s="23">
        <f t="shared" si="1283"/>
        <v>-342197</v>
      </c>
      <c r="BA116" s="23">
        <f>BA117+BA118+BA119+BA120</f>
        <v>-342197</v>
      </c>
      <c r="BB116" s="23">
        <f t="shared" ref="BB116" si="1435">BB117+BB118+BB119+BB120</f>
        <v>0</v>
      </c>
      <c r="BC116" s="23">
        <f t="shared" ref="BC116" si="1436">BC117+BC118+BC119+BC120</f>
        <v>0</v>
      </c>
      <c r="BD116" s="23">
        <f t="shared" si="1284"/>
        <v>0</v>
      </c>
      <c r="BE116" s="23">
        <f>BE117+BE118+BE119+BE120</f>
        <v>0</v>
      </c>
      <c r="BF116" s="23">
        <f t="shared" ref="BF116" si="1437">BF117+BF118+BF119+BF120</f>
        <v>0</v>
      </c>
      <c r="BG116" s="23">
        <f t="shared" ref="BG116" si="1438">BG117+BG118+BG119+BG120</f>
        <v>0</v>
      </c>
      <c r="BH116" s="23">
        <f t="shared" si="1285"/>
        <v>0</v>
      </c>
      <c r="BI116" s="23">
        <f>BI117+BI118+BI119+BI120</f>
        <v>0</v>
      </c>
      <c r="BJ116" s="23">
        <f t="shared" ref="BJ116:BK116" si="1439">BJ117+BJ118+BJ119+BJ120</f>
        <v>0</v>
      </c>
      <c r="BK116" s="23">
        <f t="shared" si="1439"/>
        <v>0</v>
      </c>
      <c r="BL116" s="23">
        <f t="shared" si="1286"/>
        <v>0</v>
      </c>
      <c r="BM116" s="23">
        <f>BM117+BM118+BM119+BM120</f>
        <v>0</v>
      </c>
      <c r="BN116" s="23">
        <f t="shared" ref="BN116" si="1440">BN117+BN118+BN119+BN120</f>
        <v>0</v>
      </c>
      <c r="BO116" s="23">
        <f t="shared" ref="BO116" si="1441">BO117+BO118+BO119+BO120</f>
        <v>0</v>
      </c>
      <c r="BP116" s="23">
        <f t="shared" si="1287"/>
        <v>0</v>
      </c>
      <c r="BQ116" s="23">
        <f>BQ117+BQ118+BQ119+BQ120</f>
        <v>0</v>
      </c>
      <c r="BR116" s="23">
        <f t="shared" ref="BR116" si="1442">BR117+BR118+BR119+BR120</f>
        <v>0</v>
      </c>
      <c r="BS116" s="23">
        <f t="shared" ref="BS116" si="1443">BS117+BS118+BS119+BS120</f>
        <v>0</v>
      </c>
      <c r="BT116" s="23">
        <f t="shared" si="1288"/>
        <v>0</v>
      </c>
      <c r="BU116" s="23">
        <f>BU117+BU118+BU119+BU120</f>
        <v>0</v>
      </c>
      <c r="BV116" s="23">
        <f t="shared" ref="BV116" si="1444">BV117+BV118+BV119+BV120</f>
        <v>0</v>
      </c>
      <c r="BW116" s="23">
        <f t="shared" ref="BW116" si="1445">BW117+BW118+BW119+BW120</f>
        <v>0</v>
      </c>
      <c r="BX116" s="23">
        <f t="shared" si="1289"/>
        <v>0</v>
      </c>
      <c r="BY116" s="23">
        <f>BY117+BY118+BY119+BY120</f>
        <v>0</v>
      </c>
      <c r="BZ116" s="23">
        <f t="shared" ref="BZ116" si="1446">BZ117+BZ118+BZ119+BZ120</f>
        <v>0</v>
      </c>
      <c r="CA116" s="23">
        <f t="shared" ref="CA116" si="1447">CA117+CA118+CA119+CA120</f>
        <v>0</v>
      </c>
      <c r="CB116" s="23">
        <f t="shared" si="1290"/>
        <v>0</v>
      </c>
      <c r="CC116" s="23">
        <f>CC117+CC118+CC119+CC120</f>
        <v>0</v>
      </c>
      <c r="CD116" s="23">
        <f t="shared" ref="CD116" si="1448">CD117+CD118+CD119+CD120</f>
        <v>0</v>
      </c>
      <c r="CE116" s="23">
        <f t="shared" ref="CE116" si="1449">CE117+CE118+CE119+CE120</f>
        <v>0</v>
      </c>
      <c r="CF116" s="23">
        <f t="shared" si="1291"/>
        <v>0</v>
      </c>
      <c r="CG116" s="23">
        <f>CG117+CG118+CG119+CG120</f>
        <v>0</v>
      </c>
      <c r="CH116" s="23">
        <f t="shared" ref="CH116" si="1450">CH117+CH118+CH119+CH120</f>
        <v>0</v>
      </c>
      <c r="CI116" s="23">
        <f t="shared" ref="CI116" si="1451">CI117+CI118+CI119+CI120</f>
        <v>0</v>
      </c>
      <c r="CJ116" s="23">
        <f t="shared" si="1292"/>
        <v>0</v>
      </c>
      <c r="CK116" s="23">
        <f>CK117+CK118+CK119+CK120</f>
        <v>0</v>
      </c>
      <c r="CL116" s="23">
        <f t="shared" ref="CL116" si="1452">CL117+CL118+CL119+CL120</f>
        <v>0</v>
      </c>
      <c r="CM116" s="23">
        <f t="shared" ref="CM116" si="1453">CM117+CM118+CM119+CM120</f>
        <v>0</v>
      </c>
      <c r="CN116" s="23">
        <f t="shared" si="1293"/>
        <v>0</v>
      </c>
      <c r="CO116" s="23">
        <f>CO117+CO118+CO119+CO120</f>
        <v>0</v>
      </c>
      <c r="CP116" s="23">
        <f t="shared" ref="CP116" si="1454">CP117+CP118+CP119+CP120</f>
        <v>0</v>
      </c>
      <c r="CQ116" s="23">
        <f t="shared" ref="CQ116" si="1455">CQ117+CQ118+CQ119+CQ120</f>
        <v>0</v>
      </c>
      <c r="CR116" s="23">
        <f t="shared" si="1294"/>
        <v>0</v>
      </c>
      <c r="CS116" s="23">
        <f>CS117+CS118+CS119+CS120</f>
        <v>0</v>
      </c>
      <c r="CT116" s="23">
        <f t="shared" ref="CT116" si="1456">CT117+CT118+CT119+CT120</f>
        <v>0</v>
      </c>
      <c r="CU116" s="23">
        <f t="shared" ref="CU116" si="1457">CU117+CU118+CU119+CU120</f>
        <v>0</v>
      </c>
      <c r="CV116" s="23">
        <f t="shared" si="1295"/>
        <v>0</v>
      </c>
      <c r="CW116" s="23">
        <f>CW117+CW118+CW119+CW120</f>
        <v>0</v>
      </c>
      <c r="CX116" s="23">
        <f t="shared" ref="CX116" si="1458">CX117+CX118+CX119+CX120</f>
        <v>0</v>
      </c>
      <c r="CY116" s="23">
        <f t="shared" ref="CY116" si="1459">CY117+CY118+CY119+CY120</f>
        <v>0</v>
      </c>
      <c r="CZ116" s="23">
        <f t="shared" si="1296"/>
        <v>0</v>
      </c>
      <c r="DA116" s="23">
        <f>DA117+DA118+DA119+DA120</f>
        <v>0</v>
      </c>
      <c r="DB116" s="23">
        <f t="shared" ref="DB116" si="1460">DB117+DB118+DB119+DB120</f>
        <v>0</v>
      </c>
      <c r="DC116" s="23">
        <f t="shared" ref="DC116" si="1461">DC117+DC118+DC119+DC120</f>
        <v>0</v>
      </c>
      <c r="DD116" s="23">
        <f t="shared" si="1297"/>
        <v>0</v>
      </c>
      <c r="DE116" s="23">
        <f>DE117+DE118+DE119+DE120</f>
        <v>0</v>
      </c>
      <c r="DF116" s="23">
        <f t="shared" ref="DF116" si="1462">DF117+DF118+DF119+DF120</f>
        <v>0</v>
      </c>
      <c r="DG116" s="23">
        <f t="shared" ref="DG116" si="1463">DG117+DG118+DG119+DG120</f>
        <v>0</v>
      </c>
      <c r="DH116" s="23">
        <f t="shared" si="1298"/>
        <v>0</v>
      </c>
      <c r="DI116" s="23">
        <f>DI117+DI118+DI119+DI120</f>
        <v>0</v>
      </c>
      <c r="DJ116" s="23">
        <f t="shared" ref="DJ116" si="1464">DJ117+DJ118+DJ119+DJ120</f>
        <v>0</v>
      </c>
      <c r="DK116" s="23">
        <f t="shared" ref="DK116" si="1465">DK117+DK118+DK119+DK120</f>
        <v>0</v>
      </c>
      <c r="DL116" s="23">
        <f t="shared" si="1299"/>
        <v>0</v>
      </c>
      <c r="DM116" s="23">
        <f>DM117+DM118+DM119+DM120</f>
        <v>0</v>
      </c>
      <c r="DN116" s="23">
        <f t="shared" ref="DN116" si="1466">DN117+DN118+DN119+DN120</f>
        <v>0</v>
      </c>
      <c r="DO116" s="23">
        <f t="shared" ref="DO116" si="1467">DO117+DO118+DO119+DO120</f>
        <v>0</v>
      </c>
      <c r="DP116" s="23">
        <f t="shared" si="1300"/>
        <v>0</v>
      </c>
      <c r="DQ116" s="23">
        <f>DQ117+DQ118+DQ119+DQ120</f>
        <v>0</v>
      </c>
      <c r="DR116" s="23">
        <f t="shared" ref="DR116" si="1468">DR117+DR118+DR119+DR120</f>
        <v>0</v>
      </c>
      <c r="DS116" s="23">
        <f t="shared" ref="DS116" si="1469">DS117+DS118+DS119+DS120</f>
        <v>0</v>
      </c>
      <c r="DT116" s="23">
        <f t="shared" si="1301"/>
        <v>0</v>
      </c>
      <c r="DU116" s="23">
        <f>DU117+DU118+DU119+DU120</f>
        <v>0</v>
      </c>
      <c r="DV116" s="23">
        <f t="shared" ref="DV116" si="1470">DV117+DV118+DV119+DV120</f>
        <v>0</v>
      </c>
      <c r="DW116" s="23">
        <f t="shared" ref="DW116" si="1471">DW117+DW118+DW119+DW120</f>
        <v>0</v>
      </c>
      <c r="DX116" s="23">
        <f t="shared" si="1302"/>
        <v>0</v>
      </c>
      <c r="DY116" s="23">
        <f>DY117+DY118+DY119+DY120</f>
        <v>0</v>
      </c>
      <c r="DZ116" s="23">
        <f t="shared" ref="DZ116" si="1472">DZ117+DZ118+DZ119+DZ120</f>
        <v>0</v>
      </c>
      <c r="EA116" s="23">
        <f t="shared" ref="EA116" si="1473">EA117+EA118+EA119+EA120</f>
        <v>0</v>
      </c>
      <c r="EB116" s="23">
        <f t="shared" si="1303"/>
        <v>0</v>
      </c>
      <c r="EC116" s="23">
        <f>EC117+EC118+EC119+EC120</f>
        <v>0</v>
      </c>
      <c r="ED116" s="23">
        <f t="shared" ref="ED116" si="1474">ED117+ED118+ED119+ED120</f>
        <v>0</v>
      </c>
      <c r="EE116" s="23">
        <f t="shared" ref="EE116" si="1475">EE117+EE118+EE119+EE120</f>
        <v>0</v>
      </c>
      <c r="EF116" s="23">
        <f t="shared" si="1304"/>
        <v>0</v>
      </c>
      <c r="EG116" s="23">
        <f>EG117+EG118+EG119+EG120</f>
        <v>0</v>
      </c>
      <c r="EH116" s="23">
        <f t="shared" ref="EH116" si="1476">EH117+EH118+EH119+EH120</f>
        <v>0</v>
      </c>
      <c r="EI116" s="23">
        <f t="shared" ref="EI116" si="1477">EI117+EI118+EI119+EI120</f>
        <v>0</v>
      </c>
      <c r="EJ116" s="23">
        <f t="shared" si="1305"/>
        <v>0</v>
      </c>
      <c r="EK116" s="23">
        <f>EK117+EK118+EK119+EK120</f>
        <v>0</v>
      </c>
      <c r="EL116" s="23">
        <f t="shared" ref="EL116" si="1478">EL117+EL118+EL119+EL120</f>
        <v>0</v>
      </c>
      <c r="EM116" s="23">
        <f t="shared" ref="EM116" si="1479">EM117+EM118+EM119+EM120</f>
        <v>0</v>
      </c>
      <c r="EN116" s="144"/>
    </row>
    <row r="117" spans="1:144" ht="106.5" hidden="1" customHeight="1" x14ac:dyDescent="0.3">
      <c r="B117" s="127" t="s">
        <v>111</v>
      </c>
      <c r="C117" s="125">
        <v>3242</v>
      </c>
      <c r="D117" s="127" t="s">
        <v>32</v>
      </c>
      <c r="E117" s="128" t="s">
        <v>112</v>
      </c>
      <c r="F117" s="115" t="s">
        <v>429</v>
      </c>
      <c r="G117" s="125" t="s">
        <v>515</v>
      </c>
      <c r="H117" s="33">
        <f t="shared" si="1270"/>
        <v>16754753</v>
      </c>
      <c r="I117" s="76">
        <f t="shared" ref="I117:I120" si="1480">M117+Q117+U117+Y117+AC117+AG117+AK117+AO117+AS117+AW117+BA117+BE117+BI117+BM117+BQ117+BU117+BY117+CC117+CG117+CK117+CO117+CS117+CW117+DE117+DI117+DM117+DQ117+DU117+DY117+EC117+EG117+EK117</f>
        <v>16754753</v>
      </c>
      <c r="J117" s="76">
        <f t="shared" ref="J117:J120" si="1481">N117+R117+V117+Z117+AD117+AH117+AL117+AP117+AT117+AX117+BB117+BF117+BJ117+BN117+BR117+BV117+BZ117+CD117+CH117+CL117+CP117+CT117+CX117+DF117+DJ117+DN117+DR117+DV117+DZ117+ED117+EH117+EL117</f>
        <v>0</v>
      </c>
      <c r="K117" s="76">
        <f t="shared" ref="K117:K120" si="1482">O117+S117+W117+AA117+AE117+AI117+AM117+AQ117+AU117+AY117+BC117+BG117+BK117+BO117+BS117+BW117+CA117+CE117+CI117+CM117+CQ117+CU117+CY117+DG117+DK117+DO117+DS117+DW117+EA117+EE117+EI117+EM117</f>
        <v>0</v>
      </c>
      <c r="L117" s="23">
        <f t="shared" si="1415"/>
        <v>16674753</v>
      </c>
      <c r="M117" s="24">
        <v>16674753</v>
      </c>
      <c r="N117" s="24"/>
      <c r="O117" s="24"/>
      <c r="P117" s="23">
        <f t="shared" si="1274"/>
        <v>0</v>
      </c>
      <c r="Q117" s="24"/>
      <c r="R117" s="24"/>
      <c r="S117" s="24"/>
      <c r="T117" s="23">
        <f t="shared" si="1275"/>
        <v>0</v>
      </c>
      <c r="U117" s="24"/>
      <c r="V117" s="24"/>
      <c r="W117" s="24"/>
      <c r="X117" s="23">
        <f t="shared" si="1276"/>
        <v>0</v>
      </c>
      <c r="Y117" s="24"/>
      <c r="Z117" s="24"/>
      <c r="AA117" s="24"/>
      <c r="AB117" s="23">
        <f t="shared" si="1277"/>
        <v>0</v>
      </c>
      <c r="AC117" s="24"/>
      <c r="AD117" s="24"/>
      <c r="AE117" s="24"/>
      <c r="AF117" s="23">
        <f t="shared" si="1278"/>
        <v>0</v>
      </c>
      <c r="AG117" s="24"/>
      <c r="AH117" s="24"/>
      <c r="AI117" s="24"/>
      <c r="AJ117" s="23">
        <f t="shared" si="1279"/>
        <v>0</v>
      </c>
      <c r="AK117" s="24"/>
      <c r="AL117" s="24"/>
      <c r="AM117" s="24"/>
      <c r="AN117" s="23">
        <f t="shared" si="1280"/>
        <v>0</v>
      </c>
      <c r="AO117" s="24"/>
      <c r="AP117" s="24"/>
      <c r="AQ117" s="24"/>
      <c r="AR117" s="23">
        <f t="shared" si="1281"/>
        <v>0</v>
      </c>
      <c r="AS117" s="24"/>
      <c r="AT117" s="24"/>
      <c r="AU117" s="24"/>
      <c r="AV117" s="42">
        <f t="shared" si="1282"/>
        <v>80000</v>
      </c>
      <c r="AW117" s="95">
        <v>80000</v>
      </c>
      <c r="AX117" s="95"/>
      <c r="AY117" s="95"/>
      <c r="AZ117" s="23">
        <f t="shared" si="1283"/>
        <v>0</v>
      </c>
      <c r="BA117" s="24"/>
      <c r="BB117" s="24"/>
      <c r="BC117" s="24"/>
      <c r="BD117" s="23">
        <f t="shared" si="1284"/>
        <v>0</v>
      </c>
      <c r="BE117" s="24"/>
      <c r="BF117" s="24"/>
      <c r="BG117" s="24"/>
      <c r="BH117" s="23">
        <f t="shared" si="1285"/>
        <v>0</v>
      </c>
      <c r="BI117" s="24"/>
      <c r="BJ117" s="24"/>
      <c r="BK117" s="24"/>
      <c r="BL117" s="23">
        <f t="shared" si="1286"/>
        <v>0</v>
      </c>
      <c r="BM117" s="24"/>
      <c r="BN117" s="24"/>
      <c r="BO117" s="24"/>
      <c r="BP117" s="23">
        <f t="shared" si="1287"/>
        <v>0</v>
      </c>
      <c r="BQ117" s="24"/>
      <c r="BR117" s="24"/>
      <c r="BS117" s="24"/>
      <c r="BT117" s="23">
        <f t="shared" si="1288"/>
        <v>0</v>
      </c>
      <c r="BU117" s="24"/>
      <c r="BV117" s="24"/>
      <c r="BW117" s="24"/>
      <c r="BX117" s="23">
        <f t="shared" si="1289"/>
        <v>0</v>
      </c>
      <c r="BY117" s="24"/>
      <c r="BZ117" s="24"/>
      <c r="CA117" s="24"/>
      <c r="CB117" s="23">
        <f t="shared" si="1290"/>
        <v>0</v>
      </c>
      <c r="CC117" s="24"/>
      <c r="CD117" s="24"/>
      <c r="CE117" s="24"/>
      <c r="CF117" s="23">
        <f t="shared" si="1291"/>
        <v>0</v>
      </c>
      <c r="CG117" s="24"/>
      <c r="CH117" s="24"/>
      <c r="CI117" s="24"/>
      <c r="CJ117" s="23">
        <f t="shared" si="1292"/>
        <v>0</v>
      </c>
      <c r="CK117" s="24"/>
      <c r="CL117" s="24"/>
      <c r="CM117" s="24"/>
      <c r="CN117" s="23">
        <f t="shared" si="1293"/>
        <v>0</v>
      </c>
      <c r="CO117" s="24"/>
      <c r="CP117" s="24"/>
      <c r="CQ117" s="24"/>
      <c r="CR117" s="23">
        <f t="shared" si="1294"/>
        <v>0</v>
      </c>
      <c r="CS117" s="24"/>
      <c r="CT117" s="24"/>
      <c r="CU117" s="24"/>
      <c r="CV117" s="23">
        <f t="shared" si="1295"/>
        <v>0</v>
      </c>
      <c r="CW117" s="24"/>
      <c r="CX117" s="24"/>
      <c r="CY117" s="24"/>
      <c r="CZ117" s="23">
        <f t="shared" si="1296"/>
        <v>0</v>
      </c>
      <c r="DA117" s="24"/>
      <c r="DB117" s="24"/>
      <c r="DC117" s="24"/>
      <c r="DD117" s="23">
        <f t="shared" si="1297"/>
        <v>0</v>
      </c>
      <c r="DE117" s="24"/>
      <c r="DF117" s="24"/>
      <c r="DG117" s="24"/>
      <c r="DH117" s="23">
        <f t="shared" si="1298"/>
        <v>0</v>
      </c>
      <c r="DI117" s="24"/>
      <c r="DJ117" s="24"/>
      <c r="DK117" s="24"/>
      <c r="DL117" s="23">
        <f t="shared" si="1299"/>
        <v>0</v>
      </c>
      <c r="DM117" s="24"/>
      <c r="DN117" s="24"/>
      <c r="DO117" s="24"/>
      <c r="DP117" s="23">
        <f t="shared" si="1300"/>
        <v>0</v>
      </c>
      <c r="DQ117" s="24"/>
      <c r="DR117" s="24"/>
      <c r="DS117" s="24"/>
      <c r="DT117" s="23">
        <f t="shared" si="1301"/>
        <v>0</v>
      </c>
      <c r="DU117" s="24"/>
      <c r="DV117" s="24"/>
      <c r="DW117" s="24"/>
      <c r="DX117" s="23">
        <f t="shared" si="1302"/>
        <v>0</v>
      </c>
      <c r="DY117" s="24"/>
      <c r="DZ117" s="24"/>
      <c r="EA117" s="24"/>
      <c r="EB117" s="23">
        <f t="shared" si="1303"/>
        <v>0</v>
      </c>
      <c r="EC117" s="24"/>
      <c r="ED117" s="24"/>
      <c r="EE117" s="24"/>
      <c r="EF117" s="23">
        <f t="shared" si="1304"/>
        <v>0</v>
      </c>
      <c r="EG117" s="24"/>
      <c r="EH117" s="24"/>
      <c r="EI117" s="24"/>
      <c r="EJ117" s="23">
        <f t="shared" si="1305"/>
        <v>0</v>
      </c>
      <c r="EK117" s="24"/>
      <c r="EL117" s="24"/>
      <c r="EM117" s="24"/>
      <c r="EN117" s="144"/>
    </row>
    <row r="118" spans="1:144" ht="72.75" hidden="1" customHeight="1" x14ac:dyDescent="0.3">
      <c r="B118" s="109" t="s">
        <v>111</v>
      </c>
      <c r="C118" s="108">
        <v>3242</v>
      </c>
      <c r="D118" s="108" t="s">
        <v>32</v>
      </c>
      <c r="E118" s="128" t="s">
        <v>112</v>
      </c>
      <c r="F118" s="125" t="s">
        <v>513</v>
      </c>
      <c r="G118" s="125" t="s">
        <v>409</v>
      </c>
      <c r="H118" s="33">
        <f t="shared" si="1270"/>
        <v>3426863</v>
      </c>
      <c r="I118" s="76">
        <f t="shared" si="1480"/>
        <v>3426863</v>
      </c>
      <c r="J118" s="76">
        <f t="shared" si="1481"/>
        <v>0</v>
      </c>
      <c r="K118" s="76">
        <f t="shared" si="1482"/>
        <v>0</v>
      </c>
      <c r="L118" s="23">
        <f t="shared" si="1415"/>
        <v>4757160</v>
      </c>
      <c r="M118" s="24">
        <v>4757160</v>
      </c>
      <c r="N118" s="24"/>
      <c r="O118" s="24"/>
      <c r="P118" s="23">
        <f t="shared" si="1274"/>
        <v>0</v>
      </c>
      <c r="Q118" s="24"/>
      <c r="R118" s="24"/>
      <c r="S118" s="24"/>
      <c r="T118" s="23">
        <f t="shared" si="1275"/>
        <v>0</v>
      </c>
      <c r="U118" s="24"/>
      <c r="V118" s="24"/>
      <c r="W118" s="24"/>
      <c r="X118" s="23">
        <f t="shared" si="1276"/>
        <v>0</v>
      </c>
      <c r="Y118" s="24"/>
      <c r="Z118" s="24"/>
      <c r="AA118" s="24"/>
      <c r="AB118" s="23">
        <f t="shared" si="1277"/>
        <v>0</v>
      </c>
      <c r="AC118" s="24"/>
      <c r="AD118" s="24"/>
      <c r="AE118" s="24"/>
      <c r="AF118" s="23">
        <f t="shared" si="1278"/>
        <v>0</v>
      </c>
      <c r="AG118" s="24"/>
      <c r="AH118" s="24"/>
      <c r="AI118" s="24"/>
      <c r="AJ118" s="23">
        <f t="shared" si="1279"/>
        <v>0</v>
      </c>
      <c r="AK118" s="24"/>
      <c r="AL118" s="24"/>
      <c r="AM118" s="24"/>
      <c r="AN118" s="23">
        <f t="shared" si="1280"/>
        <v>0</v>
      </c>
      <c r="AO118" s="24"/>
      <c r="AP118" s="24"/>
      <c r="AQ118" s="24"/>
      <c r="AR118" s="23">
        <f t="shared" si="1281"/>
        <v>-988100</v>
      </c>
      <c r="AS118" s="24">
        <v>-988100</v>
      </c>
      <c r="AT118" s="24"/>
      <c r="AU118" s="24"/>
      <c r="AV118" s="42">
        <f t="shared" si="1282"/>
        <v>0</v>
      </c>
      <c r="AW118" s="95"/>
      <c r="AX118" s="95"/>
      <c r="AY118" s="95"/>
      <c r="AZ118" s="23">
        <f t="shared" si="1283"/>
        <v>-342197</v>
      </c>
      <c r="BA118" s="24">
        <v>-342197</v>
      </c>
      <c r="BB118" s="24"/>
      <c r="BC118" s="24"/>
      <c r="BD118" s="23">
        <f t="shared" si="1284"/>
        <v>0</v>
      </c>
      <c r="BE118" s="24"/>
      <c r="BF118" s="24"/>
      <c r="BG118" s="24"/>
      <c r="BH118" s="23">
        <f t="shared" si="1285"/>
        <v>0</v>
      </c>
      <c r="BI118" s="24"/>
      <c r="BJ118" s="24"/>
      <c r="BK118" s="24"/>
      <c r="BL118" s="23">
        <f t="shared" si="1286"/>
        <v>0</v>
      </c>
      <c r="BM118" s="24"/>
      <c r="BN118" s="24"/>
      <c r="BO118" s="24"/>
      <c r="BP118" s="23">
        <f t="shared" si="1287"/>
        <v>0</v>
      </c>
      <c r="BQ118" s="24"/>
      <c r="BR118" s="24"/>
      <c r="BS118" s="24"/>
      <c r="BT118" s="23">
        <f t="shared" si="1288"/>
        <v>0</v>
      </c>
      <c r="BU118" s="24"/>
      <c r="BV118" s="24"/>
      <c r="BW118" s="24"/>
      <c r="BX118" s="23">
        <f t="shared" si="1289"/>
        <v>0</v>
      </c>
      <c r="BY118" s="24"/>
      <c r="BZ118" s="24"/>
      <c r="CA118" s="24"/>
      <c r="CB118" s="23">
        <f t="shared" si="1290"/>
        <v>0</v>
      </c>
      <c r="CC118" s="24"/>
      <c r="CD118" s="24"/>
      <c r="CE118" s="24"/>
      <c r="CF118" s="23">
        <f t="shared" si="1291"/>
        <v>0</v>
      </c>
      <c r="CG118" s="24"/>
      <c r="CH118" s="24"/>
      <c r="CI118" s="24"/>
      <c r="CJ118" s="23">
        <f t="shared" si="1292"/>
        <v>0</v>
      </c>
      <c r="CK118" s="24"/>
      <c r="CL118" s="24"/>
      <c r="CM118" s="24"/>
      <c r="CN118" s="23">
        <f t="shared" si="1293"/>
        <v>0</v>
      </c>
      <c r="CO118" s="24"/>
      <c r="CP118" s="24"/>
      <c r="CQ118" s="24"/>
      <c r="CR118" s="23">
        <f t="shared" si="1294"/>
        <v>0</v>
      </c>
      <c r="CS118" s="24"/>
      <c r="CT118" s="24"/>
      <c r="CU118" s="24"/>
      <c r="CV118" s="23">
        <f t="shared" si="1295"/>
        <v>0</v>
      </c>
      <c r="CW118" s="24"/>
      <c r="CX118" s="24"/>
      <c r="CY118" s="24"/>
      <c r="CZ118" s="23">
        <f t="shared" si="1296"/>
        <v>0</v>
      </c>
      <c r="DA118" s="24"/>
      <c r="DB118" s="24"/>
      <c r="DC118" s="24"/>
      <c r="DD118" s="23">
        <f t="shared" si="1297"/>
        <v>0</v>
      </c>
      <c r="DE118" s="24"/>
      <c r="DF118" s="24"/>
      <c r="DG118" s="24"/>
      <c r="DH118" s="23">
        <f t="shared" si="1298"/>
        <v>0</v>
      </c>
      <c r="DI118" s="24"/>
      <c r="DJ118" s="24"/>
      <c r="DK118" s="24"/>
      <c r="DL118" s="23">
        <f t="shared" si="1299"/>
        <v>0</v>
      </c>
      <c r="DM118" s="24"/>
      <c r="DN118" s="24"/>
      <c r="DO118" s="24"/>
      <c r="DP118" s="23">
        <f t="shared" si="1300"/>
        <v>0</v>
      </c>
      <c r="DQ118" s="24"/>
      <c r="DR118" s="24"/>
      <c r="DS118" s="24"/>
      <c r="DT118" s="23">
        <f t="shared" si="1301"/>
        <v>0</v>
      </c>
      <c r="DU118" s="24"/>
      <c r="DV118" s="24"/>
      <c r="DW118" s="24"/>
      <c r="DX118" s="23">
        <f t="shared" si="1302"/>
        <v>0</v>
      </c>
      <c r="DY118" s="24"/>
      <c r="DZ118" s="24"/>
      <c r="EA118" s="24"/>
      <c r="EB118" s="23">
        <f t="shared" si="1303"/>
        <v>0</v>
      </c>
      <c r="EC118" s="24"/>
      <c r="ED118" s="24"/>
      <c r="EE118" s="24"/>
      <c r="EF118" s="23">
        <f t="shared" si="1304"/>
        <v>0</v>
      </c>
      <c r="EG118" s="24"/>
      <c r="EH118" s="24"/>
      <c r="EI118" s="24"/>
      <c r="EJ118" s="23">
        <f t="shared" si="1305"/>
        <v>0</v>
      </c>
      <c r="EK118" s="24"/>
      <c r="EL118" s="24"/>
      <c r="EM118" s="24"/>
      <c r="EN118" s="144"/>
    </row>
    <row r="119" spans="1:144" ht="66" hidden="1" customHeight="1" x14ac:dyDescent="0.3">
      <c r="B119" s="109" t="s">
        <v>111</v>
      </c>
      <c r="C119" s="108">
        <v>3242</v>
      </c>
      <c r="D119" s="108" t="s">
        <v>32</v>
      </c>
      <c r="E119" s="128" t="s">
        <v>112</v>
      </c>
      <c r="F119" s="125" t="s">
        <v>435</v>
      </c>
      <c r="G119" s="125" t="s">
        <v>436</v>
      </c>
      <c r="H119" s="33">
        <f>I119+J119</f>
        <v>400000</v>
      </c>
      <c r="I119" s="76">
        <f t="shared" si="1480"/>
        <v>400000</v>
      </c>
      <c r="J119" s="76">
        <f t="shared" si="1481"/>
        <v>0</v>
      </c>
      <c r="K119" s="76">
        <f t="shared" si="1482"/>
        <v>0</v>
      </c>
      <c r="L119" s="23">
        <f>M119+N119</f>
        <v>400000</v>
      </c>
      <c r="M119" s="24">
        <v>400000</v>
      </c>
      <c r="N119" s="24"/>
      <c r="O119" s="24"/>
      <c r="P119" s="23">
        <f>Q119+R119</f>
        <v>0</v>
      </c>
      <c r="Q119" s="24"/>
      <c r="R119" s="24"/>
      <c r="S119" s="24"/>
      <c r="T119" s="23">
        <f>U119+V119</f>
        <v>0</v>
      </c>
      <c r="U119" s="24"/>
      <c r="V119" s="24"/>
      <c r="W119" s="24"/>
      <c r="X119" s="23">
        <f>Y119+Z119</f>
        <v>0</v>
      </c>
      <c r="Y119" s="24"/>
      <c r="Z119" s="24"/>
      <c r="AA119" s="24"/>
      <c r="AB119" s="23">
        <f>AC119+AD119</f>
        <v>0</v>
      </c>
      <c r="AC119" s="24"/>
      <c r="AD119" s="24"/>
      <c r="AE119" s="24"/>
      <c r="AF119" s="23">
        <f>AG119+AH119</f>
        <v>0</v>
      </c>
      <c r="AG119" s="24"/>
      <c r="AH119" s="24"/>
      <c r="AI119" s="24"/>
      <c r="AJ119" s="23">
        <f>AK119+AL119</f>
        <v>0</v>
      </c>
      <c r="AK119" s="24"/>
      <c r="AL119" s="24"/>
      <c r="AM119" s="24"/>
      <c r="AN119" s="23">
        <f>AO119+AP119</f>
        <v>0</v>
      </c>
      <c r="AO119" s="24"/>
      <c r="AP119" s="24"/>
      <c r="AQ119" s="24"/>
      <c r="AR119" s="23">
        <f>AS119+AT119</f>
        <v>0</v>
      </c>
      <c r="AS119" s="24"/>
      <c r="AT119" s="24"/>
      <c r="AU119" s="24"/>
      <c r="AV119" s="42">
        <f>AW119+AX119</f>
        <v>0</v>
      </c>
      <c r="AW119" s="95"/>
      <c r="AX119" s="95"/>
      <c r="AY119" s="95"/>
      <c r="AZ119" s="23">
        <f>BA119+BB119</f>
        <v>0</v>
      </c>
      <c r="BA119" s="24"/>
      <c r="BB119" s="24"/>
      <c r="BC119" s="24"/>
      <c r="BD119" s="23">
        <f>BE119+BF119</f>
        <v>0</v>
      </c>
      <c r="BE119" s="24"/>
      <c r="BF119" s="24"/>
      <c r="BG119" s="24"/>
      <c r="BH119" s="23">
        <f>BI119+BJ119</f>
        <v>0</v>
      </c>
      <c r="BI119" s="24"/>
      <c r="BJ119" s="24"/>
      <c r="BK119" s="24"/>
      <c r="BL119" s="23">
        <f>BM119+BN119</f>
        <v>0</v>
      </c>
      <c r="BM119" s="24"/>
      <c r="BN119" s="24"/>
      <c r="BO119" s="24"/>
      <c r="BP119" s="23">
        <f>BQ119+BR119</f>
        <v>0</v>
      </c>
      <c r="BQ119" s="24"/>
      <c r="BR119" s="24"/>
      <c r="BS119" s="24"/>
      <c r="BT119" s="23">
        <f>BU119+BV119</f>
        <v>0</v>
      </c>
      <c r="BU119" s="24"/>
      <c r="BV119" s="24"/>
      <c r="BW119" s="24"/>
      <c r="BX119" s="23">
        <f>BY119+BZ119</f>
        <v>0</v>
      </c>
      <c r="BY119" s="24"/>
      <c r="BZ119" s="24"/>
      <c r="CA119" s="24"/>
      <c r="CB119" s="23">
        <f>CC119+CD119</f>
        <v>0</v>
      </c>
      <c r="CC119" s="24"/>
      <c r="CD119" s="24"/>
      <c r="CE119" s="24"/>
      <c r="CF119" s="23">
        <f>CG119+CH119</f>
        <v>0</v>
      </c>
      <c r="CG119" s="24"/>
      <c r="CH119" s="24"/>
      <c r="CI119" s="24"/>
      <c r="CJ119" s="23">
        <f>CK119+CL119</f>
        <v>0</v>
      </c>
      <c r="CK119" s="24"/>
      <c r="CL119" s="24"/>
      <c r="CM119" s="24"/>
      <c r="CN119" s="23">
        <f>CO119+CP119</f>
        <v>0</v>
      </c>
      <c r="CO119" s="24"/>
      <c r="CP119" s="24"/>
      <c r="CQ119" s="24"/>
      <c r="CR119" s="23">
        <f>CS119+CT119</f>
        <v>0</v>
      </c>
      <c r="CS119" s="24"/>
      <c r="CT119" s="24"/>
      <c r="CU119" s="24"/>
      <c r="CV119" s="23">
        <f>CW119+CX119</f>
        <v>0</v>
      </c>
      <c r="CW119" s="24"/>
      <c r="CX119" s="24"/>
      <c r="CY119" s="24"/>
      <c r="CZ119" s="23">
        <f>DA119+DB119</f>
        <v>0</v>
      </c>
      <c r="DA119" s="24"/>
      <c r="DB119" s="24"/>
      <c r="DC119" s="24"/>
      <c r="DD119" s="23">
        <f>DE119+DF119</f>
        <v>0</v>
      </c>
      <c r="DE119" s="24"/>
      <c r="DF119" s="24"/>
      <c r="DG119" s="24"/>
      <c r="DH119" s="23">
        <f>DI119+DJ119</f>
        <v>0</v>
      </c>
      <c r="DI119" s="24"/>
      <c r="DJ119" s="24"/>
      <c r="DK119" s="24"/>
      <c r="DL119" s="23">
        <f>DM119+DN119</f>
        <v>0</v>
      </c>
      <c r="DM119" s="24"/>
      <c r="DN119" s="24"/>
      <c r="DO119" s="24"/>
      <c r="DP119" s="23">
        <f>DQ119+DR119</f>
        <v>0</v>
      </c>
      <c r="DQ119" s="24"/>
      <c r="DR119" s="24"/>
      <c r="DS119" s="24"/>
      <c r="DT119" s="23">
        <f>DU119+DV119</f>
        <v>0</v>
      </c>
      <c r="DU119" s="24"/>
      <c r="DV119" s="24"/>
      <c r="DW119" s="24"/>
      <c r="DX119" s="23">
        <f>DY119+DZ119</f>
        <v>0</v>
      </c>
      <c r="DY119" s="24"/>
      <c r="DZ119" s="24"/>
      <c r="EA119" s="24"/>
      <c r="EB119" s="23">
        <f>EC119+ED119</f>
        <v>0</v>
      </c>
      <c r="EC119" s="24"/>
      <c r="ED119" s="24"/>
      <c r="EE119" s="24"/>
      <c r="EF119" s="23">
        <f>EG119+EH119</f>
        <v>0</v>
      </c>
      <c r="EG119" s="24"/>
      <c r="EH119" s="24"/>
      <c r="EI119" s="24"/>
      <c r="EJ119" s="23">
        <f>EK119+EL119</f>
        <v>0</v>
      </c>
      <c r="EK119" s="24"/>
      <c r="EL119" s="24"/>
      <c r="EM119" s="24"/>
      <c r="EN119" s="144"/>
    </row>
    <row r="120" spans="1:144" ht="100.5" hidden="1" customHeight="1" x14ac:dyDescent="0.3">
      <c r="B120" s="109" t="s">
        <v>111</v>
      </c>
      <c r="C120" s="108">
        <v>3242</v>
      </c>
      <c r="D120" s="108" t="s">
        <v>32</v>
      </c>
      <c r="E120" s="128" t="s">
        <v>112</v>
      </c>
      <c r="F120" s="57" t="s">
        <v>439</v>
      </c>
      <c r="G120" s="125" t="s">
        <v>376</v>
      </c>
      <c r="H120" s="33">
        <f>I120+J120</f>
        <v>1111400</v>
      </c>
      <c r="I120" s="76">
        <f t="shared" si="1480"/>
        <v>1111400</v>
      </c>
      <c r="J120" s="76">
        <f t="shared" si="1481"/>
        <v>0</v>
      </c>
      <c r="K120" s="76">
        <f t="shared" si="1482"/>
        <v>0</v>
      </c>
      <c r="L120" s="23">
        <f>M120+N120</f>
        <v>1111400</v>
      </c>
      <c r="M120" s="24">
        <v>1111400</v>
      </c>
      <c r="N120" s="24"/>
      <c r="O120" s="24"/>
      <c r="P120" s="23">
        <f>Q120+R120</f>
        <v>0</v>
      </c>
      <c r="Q120" s="24"/>
      <c r="R120" s="24"/>
      <c r="S120" s="24"/>
      <c r="T120" s="23">
        <f>U120+V120</f>
        <v>0</v>
      </c>
      <c r="U120" s="24"/>
      <c r="V120" s="24"/>
      <c r="W120" s="24"/>
      <c r="X120" s="23">
        <f>Y120+Z120</f>
        <v>0</v>
      </c>
      <c r="Y120" s="24"/>
      <c r="Z120" s="24"/>
      <c r="AA120" s="24"/>
      <c r="AB120" s="23">
        <f>AC120+AD120</f>
        <v>0</v>
      </c>
      <c r="AC120" s="24"/>
      <c r="AD120" s="24"/>
      <c r="AE120" s="24"/>
      <c r="AF120" s="23">
        <f>AG120+AH120</f>
        <v>0</v>
      </c>
      <c r="AG120" s="24"/>
      <c r="AH120" s="24"/>
      <c r="AI120" s="24"/>
      <c r="AJ120" s="23">
        <f>AK120+AL120</f>
        <v>0</v>
      </c>
      <c r="AK120" s="24"/>
      <c r="AL120" s="24"/>
      <c r="AM120" s="24"/>
      <c r="AN120" s="23">
        <f>AO120+AP120</f>
        <v>0</v>
      </c>
      <c r="AO120" s="24"/>
      <c r="AP120" s="24"/>
      <c r="AQ120" s="24"/>
      <c r="AR120" s="23">
        <f>AS120+AT120</f>
        <v>0</v>
      </c>
      <c r="AS120" s="24"/>
      <c r="AT120" s="24"/>
      <c r="AU120" s="24"/>
      <c r="AV120" s="42">
        <f>AW120+AX120</f>
        <v>0</v>
      </c>
      <c r="AW120" s="95"/>
      <c r="AX120" s="95"/>
      <c r="AY120" s="95"/>
      <c r="AZ120" s="23">
        <f>BA120+BB120</f>
        <v>0</v>
      </c>
      <c r="BA120" s="24"/>
      <c r="BB120" s="24"/>
      <c r="BC120" s="24"/>
      <c r="BD120" s="23">
        <f>BE120+BF120</f>
        <v>0</v>
      </c>
      <c r="BE120" s="24"/>
      <c r="BF120" s="24"/>
      <c r="BG120" s="24"/>
      <c r="BH120" s="23">
        <f>BI120+BJ120</f>
        <v>0</v>
      </c>
      <c r="BI120" s="24"/>
      <c r="BJ120" s="24"/>
      <c r="BK120" s="24"/>
      <c r="BL120" s="23">
        <f>BM120+BN120</f>
        <v>0</v>
      </c>
      <c r="BM120" s="24"/>
      <c r="BN120" s="24"/>
      <c r="BO120" s="24"/>
      <c r="BP120" s="23">
        <f>BQ120+BR120</f>
        <v>0</v>
      </c>
      <c r="BQ120" s="24"/>
      <c r="BR120" s="24"/>
      <c r="BS120" s="24"/>
      <c r="BT120" s="23">
        <f>BU120+BV120</f>
        <v>0</v>
      </c>
      <c r="BU120" s="24"/>
      <c r="BV120" s="24"/>
      <c r="BW120" s="24"/>
      <c r="BX120" s="23">
        <f>BY120+BZ120</f>
        <v>0</v>
      </c>
      <c r="BY120" s="24"/>
      <c r="BZ120" s="24"/>
      <c r="CA120" s="24"/>
      <c r="CB120" s="23">
        <f>CC120+CD120</f>
        <v>0</v>
      </c>
      <c r="CC120" s="24"/>
      <c r="CD120" s="24"/>
      <c r="CE120" s="24"/>
      <c r="CF120" s="23">
        <f>CG120+CH120</f>
        <v>0</v>
      </c>
      <c r="CG120" s="24"/>
      <c r="CH120" s="24"/>
      <c r="CI120" s="24"/>
      <c r="CJ120" s="23">
        <f>CK120+CL120</f>
        <v>0</v>
      </c>
      <c r="CK120" s="24"/>
      <c r="CL120" s="24"/>
      <c r="CM120" s="24"/>
      <c r="CN120" s="23">
        <f>CO120+CP120</f>
        <v>0</v>
      </c>
      <c r="CO120" s="24"/>
      <c r="CP120" s="24"/>
      <c r="CQ120" s="24"/>
      <c r="CR120" s="23">
        <f>CS120+CT120</f>
        <v>0</v>
      </c>
      <c r="CS120" s="24"/>
      <c r="CT120" s="24"/>
      <c r="CU120" s="24"/>
      <c r="CV120" s="23">
        <f>CW120+CX120</f>
        <v>0</v>
      </c>
      <c r="CW120" s="24"/>
      <c r="CX120" s="24"/>
      <c r="CY120" s="24"/>
      <c r="CZ120" s="23">
        <f>DA120+DB120</f>
        <v>0</v>
      </c>
      <c r="DA120" s="24"/>
      <c r="DB120" s="24"/>
      <c r="DC120" s="24"/>
      <c r="DD120" s="23">
        <f>DE120+DF120</f>
        <v>0</v>
      </c>
      <c r="DE120" s="24"/>
      <c r="DF120" s="24"/>
      <c r="DG120" s="24"/>
      <c r="DH120" s="23">
        <f>DI120+DJ120</f>
        <v>0</v>
      </c>
      <c r="DI120" s="24"/>
      <c r="DJ120" s="24"/>
      <c r="DK120" s="24"/>
      <c r="DL120" s="23">
        <f>DM120+DN120</f>
        <v>0</v>
      </c>
      <c r="DM120" s="24"/>
      <c r="DN120" s="24"/>
      <c r="DO120" s="24"/>
      <c r="DP120" s="23">
        <f>DQ120+DR120</f>
        <v>0</v>
      </c>
      <c r="DQ120" s="24"/>
      <c r="DR120" s="24"/>
      <c r="DS120" s="24"/>
      <c r="DT120" s="23">
        <f>DU120+DV120</f>
        <v>0</v>
      </c>
      <c r="DU120" s="24"/>
      <c r="DV120" s="24"/>
      <c r="DW120" s="24"/>
      <c r="DX120" s="23">
        <f>DY120+DZ120</f>
        <v>0</v>
      </c>
      <c r="DY120" s="24"/>
      <c r="DZ120" s="24"/>
      <c r="EA120" s="24"/>
      <c r="EB120" s="23">
        <f>EC120+ED120</f>
        <v>0</v>
      </c>
      <c r="EC120" s="24"/>
      <c r="ED120" s="24"/>
      <c r="EE120" s="24"/>
      <c r="EF120" s="23">
        <f>EG120+EH120</f>
        <v>0</v>
      </c>
      <c r="EG120" s="24"/>
      <c r="EH120" s="24"/>
      <c r="EI120" s="24"/>
      <c r="EJ120" s="23">
        <f>EK120+EL120</f>
        <v>0</v>
      </c>
      <c r="EK120" s="24"/>
      <c r="EL120" s="24"/>
      <c r="EM120" s="24"/>
      <c r="EN120" s="144"/>
    </row>
    <row r="121" spans="1:144" ht="40.5" hidden="1" customHeight="1" x14ac:dyDescent="0.3">
      <c r="B121" s="122">
        <v>1000000</v>
      </c>
      <c r="C121" s="161" t="s">
        <v>11</v>
      </c>
      <c r="D121" s="161"/>
      <c r="E121" s="161"/>
      <c r="F121" s="122"/>
      <c r="G121" s="122"/>
      <c r="H121" s="61">
        <f t="shared" ref="H121:H124" si="1483">I121+J121</f>
        <v>340100</v>
      </c>
      <c r="I121" s="61">
        <f>I122</f>
        <v>340100</v>
      </c>
      <c r="J121" s="61">
        <f t="shared" ref="J121:K123" si="1484">J122</f>
        <v>0</v>
      </c>
      <c r="K121" s="61">
        <f t="shared" si="1484"/>
        <v>0</v>
      </c>
      <c r="L121" s="53">
        <f t="shared" si="1415"/>
        <v>340100</v>
      </c>
      <c r="M121" s="53">
        <f>M122</f>
        <v>340100</v>
      </c>
      <c r="N121" s="53">
        <f t="shared" ref="N121:O123" si="1485">N122</f>
        <v>0</v>
      </c>
      <c r="O121" s="53">
        <f t="shared" si="1485"/>
        <v>0</v>
      </c>
      <c r="P121" s="53">
        <f t="shared" ref="P121:P124" si="1486">Q121+R121</f>
        <v>0</v>
      </c>
      <c r="Q121" s="53">
        <f>Q122</f>
        <v>0</v>
      </c>
      <c r="R121" s="53">
        <f t="shared" ref="R121:S123" si="1487">R122</f>
        <v>0</v>
      </c>
      <c r="S121" s="53">
        <f t="shared" si="1487"/>
        <v>0</v>
      </c>
      <c r="T121" s="53">
        <f t="shared" ref="T121:T124" si="1488">U121+V121</f>
        <v>0</v>
      </c>
      <c r="U121" s="53">
        <f>U122</f>
        <v>0</v>
      </c>
      <c r="V121" s="53">
        <f t="shared" ref="V121:W123" si="1489">V122</f>
        <v>0</v>
      </c>
      <c r="W121" s="53">
        <f t="shared" si="1489"/>
        <v>0</v>
      </c>
      <c r="X121" s="53">
        <f t="shared" ref="X121:X124" si="1490">Y121+Z121</f>
        <v>0</v>
      </c>
      <c r="Y121" s="53">
        <f>Y122</f>
        <v>0</v>
      </c>
      <c r="Z121" s="53">
        <f t="shared" ref="Z121:AA123" si="1491">Z122</f>
        <v>0</v>
      </c>
      <c r="AA121" s="53">
        <f t="shared" si="1491"/>
        <v>0</v>
      </c>
      <c r="AB121" s="53">
        <f t="shared" ref="AB121:AB124" si="1492">AC121+AD121</f>
        <v>0</v>
      </c>
      <c r="AC121" s="53">
        <f>AC122</f>
        <v>0</v>
      </c>
      <c r="AD121" s="53">
        <f t="shared" ref="AD121:AE123" si="1493">AD122</f>
        <v>0</v>
      </c>
      <c r="AE121" s="53">
        <f t="shared" si="1493"/>
        <v>0</v>
      </c>
      <c r="AF121" s="53">
        <f t="shared" ref="AF121:AF124" si="1494">AG121+AH121</f>
        <v>0</v>
      </c>
      <c r="AG121" s="53">
        <f>AG122</f>
        <v>0</v>
      </c>
      <c r="AH121" s="53">
        <f t="shared" ref="AH121:AI123" si="1495">AH122</f>
        <v>0</v>
      </c>
      <c r="AI121" s="53">
        <f t="shared" si="1495"/>
        <v>0</v>
      </c>
      <c r="AJ121" s="53">
        <f t="shared" ref="AJ121:AJ124" si="1496">AK121+AL121</f>
        <v>0</v>
      </c>
      <c r="AK121" s="53">
        <f>AK122</f>
        <v>0</v>
      </c>
      <c r="AL121" s="53">
        <f t="shared" ref="AL121:AM123" si="1497">AL122</f>
        <v>0</v>
      </c>
      <c r="AM121" s="53">
        <f t="shared" si="1497"/>
        <v>0</v>
      </c>
      <c r="AN121" s="53">
        <f t="shared" ref="AN121:AN124" si="1498">AO121+AP121</f>
        <v>0</v>
      </c>
      <c r="AO121" s="53">
        <f>AO122</f>
        <v>0</v>
      </c>
      <c r="AP121" s="53">
        <f t="shared" ref="AP121:AQ123" si="1499">AP122</f>
        <v>0</v>
      </c>
      <c r="AQ121" s="53">
        <f t="shared" si="1499"/>
        <v>0</v>
      </c>
      <c r="AR121" s="53">
        <f t="shared" ref="AR121:AR124" si="1500">AS121+AT121</f>
        <v>0</v>
      </c>
      <c r="AS121" s="53">
        <f>AS122</f>
        <v>0</v>
      </c>
      <c r="AT121" s="53">
        <f t="shared" ref="AT121:AU123" si="1501">AT122</f>
        <v>0</v>
      </c>
      <c r="AU121" s="53">
        <f t="shared" si="1501"/>
        <v>0</v>
      </c>
      <c r="AV121" s="102">
        <f t="shared" ref="AV121:AV124" si="1502">AW121+AX121</f>
        <v>0</v>
      </c>
      <c r="AW121" s="102">
        <f>AW122</f>
        <v>0</v>
      </c>
      <c r="AX121" s="102">
        <f t="shared" ref="AX121:AY123" si="1503">AX122</f>
        <v>0</v>
      </c>
      <c r="AY121" s="102">
        <f t="shared" si="1503"/>
        <v>0</v>
      </c>
      <c r="AZ121" s="53">
        <f t="shared" ref="AZ121:AZ124" si="1504">BA121+BB121</f>
        <v>0</v>
      </c>
      <c r="BA121" s="53">
        <f>BA122</f>
        <v>0</v>
      </c>
      <c r="BB121" s="53">
        <f t="shared" ref="BB121:BC123" si="1505">BB122</f>
        <v>0</v>
      </c>
      <c r="BC121" s="53">
        <f t="shared" si="1505"/>
        <v>0</v>
      </c>
      <c r="BD121" s="53">
        <f t="shared" ref="BD121:BD124" si="1506">BE121+BF121</f>
        <v>0</v>
      </c>
      <c r="BE121" s="53">
        <f>BE122</f>
        <v>0</v>
      </c>
      <c r="BF121" s="53">
        <f t="shared" ref="BF121:BG123" si="1507">BF122</f>
        <v>0</v>
      </c>
      <c r="BG121" s="53">
        <f t="shared" si="1507"/>
        <v>0</v>
      </c>
      <c r="BH121" s="53">
        <f t="shared" ref="BH121:BH124" si="1508">BI121+BJ121</f>
        <v>0</v>
      </c>
      <c r="BI121" s="53">
        <f>BI122</f>
        <v>0</v>
      </c>
      <c r="BJ121" s="53">
        <f t="shared" ref="BJ121:BK123" si="1509">BJ122</f>
        <v>0</v>
      </c>
      <c r="BK121" s="53">
        <f t="shared" si="1509"/>
        <v>0</v>
      </c>
      <c r="BL121" s="53">
        <f t="shared" ref="BL121:BL124" si="1510">BM121+BN121</f>
        <v>0</v>
      </c>
      <c r="BM121" s="53">
        <f>BM122</f>
        <v>0</v>
      </c>
      <c r="BN121" s="53">
        <f t="shared" ref="BN121:BO123" si="1511">BN122</f>
        <v>0</v>
      </c>
      <c r="BO121" s="53">
        <f t="shared" si="1511"/>
        <v>0</v>
      </c>
      <c r="BP121" s="53">
        <f t="shared" ref="BP121:BP124" si="1512">BQ121+BR121</f>
        <v>0</v>
      </c>
      <c r="BQ121" s="53">
        <f>BQ122</f>
        <v>0</v>
      </c>
      <c r="BR121" s="53">
        <f t="shared" ref="BR121:BS123" si="1513">BR122</f>
        <v>0</v>
      </c>
      <c r="BS121" s="53">
        <f t="shared" si="1513"/>
        <v>0</v>
      </c>
      <c r="BT121" s="53">
        <f t="shared" ref="BT121:BT124" si="1514">BU121+BV121</f>
        <v>0</v>
      </c>
      <c r="BU121" s="53">
        <f>BU122</f>
        <v>0</v>
      </c>
      <c r="BV121" s="53">
        <f t="shared" ref="BV121:BW123" si="1515">BV122</f>
        <v>0</v>
      </c>
      <c r="BW121" s="53">
        <f t="shared" si="1515"/>
        <v>0</v>
      </c>
      <c r="BX121" s="53">
        <f t="shared" ref="BX121:BX124" si="1516">BY121+BZ121</f>
        <v>0</v>
      </c>
      <c r="BY121" s="53">
        <f>BY122</f>
        <v>0</v>
      </c>
      <c r="BZ121" s="53">
        <f t="shared" ref="BZ121:CA123" si="1517">BZ122</f>
        <v>0</v>
      </c>
      <c r="CA121" s="53">
        <f t="shared" si="1517"/>
        <v>0</v>
      </c>
      <c r="CB121" s="53">
        <f t="shared" ref="CB121:CB124" si="1518">CC121+CD121</f>
        <v>0</v>
      </c>
      <c r="CC121" s="53">
        <f>CC122</f>
        <v>0</v>
      </c>
      <c r="CD121" s="53">
        <f t="shared" ref="CD121:CE123" si="1519">CD122</f>
        <v>0</v>
      </c>
      <c r="CE121" s="53">
        <f t="shared" si="1519"/>
        <v>0</v>
      </c>
      <c r="CF121" s="53">
        <f t="shared" ref="CF121:CF124" si="1520">CG121+CH121</f>
        <v>0</v>
      </c>
      <c r="CG121" s="53">
        <f>CG122</f>
        <v>0</v>
      </c>
      <c r="CH121" s="53">
        <f t="shared" ref="CH121:CI123" si="1521">CH122</f>
        <v>0</v>
      </c>
      <c r="CI121" s="53">
        <f t="shared" si="1521"/>
        <v>0</v>
      </c>
      <c r="CJ121" s="53">
        <f t="shared" ref="CJ121:CJ124" si="1522">CK121+CL121</f>
        <v>0</v>
      </c>
      <c r="CK121" s="53">
        <f>CK122</f>
        <v>0</v>
      </c>
      <c r="CL121" s="53">
        <f t="shared" ref="CL121:CM123" si="1523">CL122</f>
        <v>0</v>
      </c>
      <c r="CM121" s="53">
        <f t="shared" si="1523"/>
        <v>0</v>
      </c>
      <c r="CN121" s="53">
        <f t="shared" ref="CN121:CN124" si="1524">CO121+CP121</f>
        <v>0</v>
      </c>
      <c r="CO121" s="53">
        <f>CO122</f>
        <v>0</v>
      </c>
      <c r="CP121" s="53">
        <f t="shared" ref="CP121:CQ123" si="1525">CP122</f>
        <v>0</v>
      </c>
      <c r="CQ121" s="53">
        <f t="shared" si="1525"/>
        <v>0</v>
      </c>
      <c r="CR121" s="53">
        <f t="shared" ref="CR121:CR124" si="1526">CS121+CT121</f>
        <v>0</v>
      </c>
      <c r="CS121" s="53">
        <f>CS122</f>
        <v>0</v>
      </c>
      <c r="CT121" s="53">
        <f t="shared" ref="CT121:CU123" si="1527">CT122</f>
        <v>0</v>
      </c>
      <c r="CU121" s="53">
        <f t="shared" si="1527"/>
        <v>0</v>
      </c>
      <c r="CV121" s="53">
        <f t="shared" ref="CV121:CV124" si="1528">CW121+CX121</f>
        <v>0</v>
      </c>
      <c r="CW121" s="53">
        <f>CW122</f>
        <v>0</v>
      </c>
      <c r="CX121" s="53">
        <f t="shared" ref="CX121:CY123" si="1529">CX122</f>
        <v>0</v>
      </c>
      <c r="CY121" s="53">
        <f t="shared" si="1529"/>
        <v>0</v>
      </c>
      <c r="CZ121" s="53">
        <f t="shared" ref="CZ121:CZ124" si="1530">DA121+DB121</f>
        <v>0</v>
      </c>
      <c r="DA121" s="53">
        <f>DA122</f>
        <v>0</v>
      </c>
      <c r="DB121" s="53">
        <f t="shared" ref="DB121:DC123" si="1531">DB122</f>
        <v>0</v>
      </c>
      <c r="DC121" s="53">
        <f t="shared" si="1531"/>
        <v>0</v>
      </c>
      <c r="DD121" s="53">
        <f t="shared" ref="DD121:DD124" si="1532">DE121+DF121</f>
        <v>0</v>
      </c>
      <c r="DE121" s="53">
        <f>DE122</f>
        <v>0</v>
      </c>
      <c r="DF121" s="53">
        <f t="shared" ref="DF121:DG123" si="1533">DF122</f>
        <v>0</v>
      </c>
      <c r="DG121" s="53">
        <f t="shared" si="1533"/>
        <v>0</v>
      </c>
      <c r="DH121" s="53">
        <f t="shared" ref="DH121:DH124" si="1534">DI121+DJ121</f>
        <v>0</v>
      </c>
      <c r="DI121" s="53">
        <f>DI122</f>
        <v>0</v>
      </c>
      <c r="DJ121" s="53">
        <f t="shared" ref="DJ121:DK123" si="1535">DJ122</f>
        <v>0</v>
      </c>
      <c r="DK121" s="53">
        <f t="shared" si="1535"/>
        <v>0</v>
      </c>
      <c r="DL121" s="53">
        <f t="shared" ref="DL121:DL124" si="1536">DM121+DN121</f>
        <v>0</v>
      </c>
      <c r="DM121" s="53">
        <f>DM122</f>
        <v>0</v>
      </c>
      <c r="DN121" s="53">
        <f t="shared" ref="DN121:DO123" si="1537">DN122</f>
        <v>0</v>
      </c>
      <c r="DO121" s="53">
        <f t="shared" si="1537"/>
        <v>0</v>
      </c>
      <c r="DP121" s="53">
        <f t="shared" ref="DP121:DP124" si="1538">DQ121+DR121</f>
        <v>0</v>
      </c>
      <c r="DQ121" s="53">
        <f>DQ122</f>
        <v>0</v>
      </c>
      <c r="DR121" s="53">
        <f t="shared" ref="DR121:DS123" si="1539">DR122</f>
        <v>0</v>
      </c>
      <c r="DS121" s="53">
        <f t="shared" si="1539"/>
        <v>0</v>
      </c>
      <c r="DT121" s="53">
        <f t="shared" ref="DT121:DT124" si="1540">DU121+DV121</f>
        <v>0</v>
      </c>
      <c r="DU121" s="53">
        <f>DU122</f>
        <v>0</v>
      </c>
      <c r="DV121" s="53">
        <f t="shared" ref="DV121:DW123" si="1541">DV122</f>
        <v>0</v>
      </c>
      <c r="DW121" s="53">
        <f t="shared" si="1541"/>
        <v>0</v>
      </c>
      <c r="DX121" s="53">
        <f t="shared" ref="DX121:DX124" si="1542">DY121+DZ121</f>
        <v>0</v>
      </c>
      <c r="DY121" s="53">
        <f>DY122</f>
        <v>0</v>
      </c>
      <c r="DZ121" s="53">
        <f t="shared" ref="DZ121:EA123" si="1543">DZ122</f>
        <v>0</v>
      </c>
      <c r="EA121" s="53">
        <f t="shared" si="1543"/>
        <v>0</v>
      </c>
      <c r="EB121" s="53">
        <f t="shared" ref="EB121:EB124" si="1544">EC121+ED121</f>
        <v>0</v>
      </c>
      <c r="EC121" s="53">
        <f>EC122</f>
        <v>0</v>
      </c>
      <c r="ED121" s="53">
        <f t="shared" ref="ED121:EE123" si="1545">ED122</f>
        <v>0</v>
      </c>
      <c r="EE121" s="53">
        <f t="shared" si="1545"/>
        <v>0</v>
      </c>
      <c r="EF121" s="53">
        <f t="shared" ref="EF121:EF124" si="1546">EG121+EH121</f>
        <v>0</v>
      </c>
      <c r="EG121" s="53">
        <f>EG122</f>
        <v>0</v>
      </c>
      <c r="EH121" s="53">
        <f t="shared" ref="EH121:EI123" si="1547">EH122</f>
        <v>0</v>
      </c>
      <c r="EI121" s="53">
        <f t="shared" si="1547"/>
        <v>0</v>
      </c>
      <c r="EJ121" s="53">
        <f t="shared" ref="EJ121:EJ124" si="1548">EK121+EL121</f>
        <v>0</v>
      </c>
      <c r="EK121" s="53">
        <f>EK122</f>
        <v>0</v>
      </c>
      <c r="EL121" s="53">
        <f t="shared" ref="EL121:EM123" si="1549">EL122</f>
        <v>0</v>
      </c>
      <c r="EM121" s="53">
        <f t="shared" si="1549"/>
        <v>0</v>
      </c>
      <c r="EN121" s="144"/>
    </row>
    <row r="122" spans="1:144" ht="40.5" hidden="1" customHeight="1" x14ac:dyDescent="0.3">
      <c r="B122" s="123">
        <v>1010000</v>
      </c>
      <c r="C122" s="157" t="s">
        <v>11</v>
      </c>
      <c r="D122" s="157"/>
      <c r="E122" s="157"/>
      <c r="F122" s="123"/>
      <c r="G122" s="123"/>
      <c r="H122" s="79">
        <f t="shared" si="1483"/>
        <v>340100</v>
      </c>
      <c r="I122" s="79">
        <f>I123</f>
        <v>340100</v>
      </c>
      <c r="J122" s="79">
        <f t="shared" si="1484"/>
        <v>0</v>
      </c>
      <c r="K122" s="79">
        <f t="shared" si="1484"/>
        <v>0</v>
      </c>
      <c r="L122" s="54">
        <f t="shared" si="1415"/>
        <v>340100</v>
      </c>
      <c r="M122" s="54">
        <f>M123</f>
        <v>340100</v>
      </c>
      <c r="N122" s="54">
        <f t="shared" si="1485"/>
        <v>0</v>
      </c>
      <c r="O122" s="54">
        <f t="shared" si="1485"/>
        <v>0</v>
      </c>
      <c r="P122" s="54">
        <f t="shared" si="1486"/>
        <v>0</v>
      </c>
      <c r="Q122" s="54">
        <f>Q123</f>
        <v>0</v>
      </c>
      <c r="R122" s="54">
        <f t="shared" si="1487"/>
        <v>0</v>
      </c>
      <c r="S122" s="54">
        <f t="shared" si="1487"/>
        <v>0</v>
      </c>
      <c r="T122" s="54">
        <f t="shared" si="1488"/>
        <v>0</v>
      </c>
      <c r="U122" s="54">
        <f>U123</f>
        <v>0</v>
      </c>
      <c r="V122" s="54">
        <f t="shared" si="1489"/>
        <v>0</v>
      </c>
      <c r="W122" s="54">
        <f t="shared" si="1489"/>
        <v>0</v>
      </c>
      <c r="X122" s="54">
        <f t="shared" si="1490"/>
        <v>0</v>
      </c>
      <c r="Y122" s="54">
        <f>Y123</f>
        <v>0</v>
      </c>
      <c r="Z122" s="54">
        <f t="shared" si="1491"/>
        <v>0</v>
      </c>
      <c r="AA122" s="54">
        <f t="shared" si="1491"/>
        <v>0</v>
      </c>
      <c r="AB122" s="54">
        <f t="shared" si="1492"/>
        <v>0</v>
      </c>
      <c r="AC122" s="54">
        <f>AC123</f>
        <v>0</v>
      </c>
      <c r="AD122" s="54">
        <f t="shared" si="1493"/>
        <v>0</v>
      </c>
      <c r="AE122" s="54">
        <f t="shared" si="1493"/>
        <v>0</v>
      </c>
      <c r="AF122" s="54">
        <f t="shared" si="1494"/>
        <v>0</v>
      </c>
      <c r="AG122" s="54">
        <f>AG123</f>
        <v>0</v>
      </c>
      <c r="AH122" s="54">
        <f t="shared" si="1495"/>
        <v>0</v>
      </c>
      <c r="AI122" s="54">
        <f t="shared" si="1495"/>
        <v>0</v>
      </c>
      <c r="AJ122" s="54">
        <f t="shared" si="1496"/>
        <v>0</v>
      </c>
      <c r="AK122" s="54">
        <f>AK123</f>
        <v>0</v>
      </c>
      <c r="AL122" s="54">
        <f t="shared" si="1497"/>
        <v>0</v>
      </c>
      <c r="AM122" s="54">
        <f t="shared" si="1497"/>
        <v>0</v>
      </c>
      <c r="AN122" s="54">
        <f t="shared" si="1498"/>
        <v>0</v>
      </c>
      <c r="AO122" s="54">
        <f>AO123</f>
        <v>0</v>
      </c>
      <c r="AP122" s="54">
        <f t="shared" si="1499"/>
        <v>0</v>
      </c>
      <c r="AQ122" s="54">
        <f t="shared" si="1499"/>
        <v>0</v>
      </c>
      <c r="AR122" s="54">
        <f t="shared" si="1500"/>
        <v>0</v>
      </c>
      <c r="AS122" s="54">
        <f>AS123</f>
        <v>0</v>
      </c>
      <c r="AT122" s="54">
        <f t="shared" si="1501"/>
        <v>0</v>
      </c>
      <c r="AU122" s="54">
        <f t="shared" si="1501"/>
        <v>0</v>
      </c>
      <c r="AV122" s="103">
        <f t="shared" si="1502"/>
        <v>0</v>
      </c>
      <c r="AW122" s="103">
        <f>AW123</f>
        <v>0</v>
      </c>
      <c r="AX122" s="103">
        <f t="shared" si="1503"/>
        <v>0</v>
      </c>
      <c r="AY122" s="103">
        <f t="shared" si="1503"/>
        <v>0</v>
      </c>
      <c r="AZ122" s="54">
        <f t="shared" si="1504"/>
        <v>0</v>
      </c>
      <c r="BA122" s="54">
        <f>BA123</f>
        <v>0</v>
      </c>
      <c r="BB122" s="54">
        <f t="shared" si="1505"/>
        <v>0</v>
      </c>
      <c r="BC122" s="54">
        <f t="shared" si="1505"/>
        <v>0</v>
      </c>
      <c r="BD122" s="54">
        <f t="shared" si="1506"/>
        <v>0</v>
      </c>
      <c r="BE122" s="54">
        <f>BE123</f>
        <v>0</v>
      </c>
      <c r="BF122" s="54">
        <f t="shared" si="1507"/>
        <v>0</v>
      </c>
      <c r="BG122" s="54">
        <f t="shared" si="1507"/>
        <v>0</v>
      </c>
      <c r="BH122" s="54">
        <f t="shared" si="1508"/>
        <v>0</v>
      </c>
      <c r="BI122" s="54">
        <f>BI123</f>
        <v>0</v>
      </c>
      <c r="BJ122" s="54">
        <f t="shared" si="1509"/>
        <v>0</v>
      </c>
      <c r="BK122" s="54">
        <f t="shared" si="1509"/>
        <v>0</v>
      </c>
      <c r="BL122" s="54">
        <f t="shared" si="1510"/>
        <v>0</v>
      </c>
      <c r="BM122" s="54">
        <f>BM123</f>
        <v>0</v>
      </c>
      <c r="BN122" s="54">
        <f t="shared" si="1511"/>
        <v>0</v>
      </c>
      <c r="BO122" s="54">
        <f t="shared" si="1511"/>
        <v>0</v>
      </c>
      <c r="BP122" s="54">
        <f t="shared" si="1512"/>
        <v>0</v>
      </c>
      <c r="BQ122" s="54">
        <f>BQ123</f>
        <v>0</v>
      </c>
      <c r="BR122" s="54">
        <f t="shared" si="1513"/>
        <v>0</v>
      </c>
      <c r="BS122" s="54">
        <f t="shared" si="1513"/>
        <v>0</v>
      </c>
      <c r="BT122" s="54">
        <f t="shared" si="1514"/>
        <v>0</v>
      </c>
      <c r="BU122" s="54">
        <f>BU123</f>
        <v>0</v>
      </c>
      <c r="BV122" s="54">
        <f t="shared" si="1515"/>
        <v>0</v>
      </c>
      <c r="BW122" s="54">
        <f t="shared" si="1515"/>
        <v>0</v>
      </c>
      <c r="BX122" s="54">
        <f t="shared" si="1516"/>
        <v>0</v>
      </c>
      <c r="BY122" s="54">
        <f>BY123</f>
        <v>0</v>
      </c>
      <c r="BZ122" s="54">
        <f t="shared" si="1517"/>
        <v>0</v>
      </c>
      <c r="CA122" s="54">
        <f t="shared" si="1517"/>
        <v>0</v>
      </c>
      <c r="CB122" s="54">
        <f t="shared" si="1518"/>
        <v>0</v>
      </c>
      <c r="CC122" s="54">
        <f>CC123</f>
        <v>0</v>
      </c>
      <c r="CD122" s="54">
        <f t="shared" si="1519"/>
        <v>0</v>
      </c>
      <c r="CE122" s="54">
        <f t="shared" si="1519"/>
        <v>0</v>
      </c>
      <c r="CF122" s="54">
        <f t="shared" si="1520"/>
        <v>0</v>
      </c>
      <c r="CG122" s="54">
        <f>CG123</f>
        <v>0</v>
      </c>
      <c r="CH122" s="54">
        <f t="shared" si="1521"/>
        <v>0</v>
      </c>
      <c r="CI122" s="54">
        <f t="shared" si="1521"/>
        <v>0</v>
      </c>
      <c r="CJ122" s="54">
        <f t="shared" si="1522"/>
        <v>0</v>
      </c>
      <c r="CK122" s="54">
        <f>CK123</f>
        <v>0</v>
      </c>
      <c r="CL122" s="54">
        <f t="shared" si="1523"/>
        <v>0</v>
      </c>
      <c r="CM122" s="54">
        <f t="shared" si="1523"/>
        <v>0</v>
      </c>
      <c r="CN122" s="54">
        <f t="shared" si="1524"/>
        <v>0</v>
      </c>
      <c r="CO122" s="54">
        <f>CO123</f>
        <v>0</v>
      </c>
      <c r="CP122" s="54">
        <f t="shared" si="1525"/>
        <v>0</v>
      </c>
      <c r="CQ122" s="54">
        <f t="shared" si="1525"/>
        <v>0</v>
      </c>
      <c r="CR122" s="54">
        <f t="shared" si="1526"/>
        <v>0</v>
      </c>
      <c r="CS122" s="54">
        <f>CS123</f>
        <v>0</v>
      </c>
      <c r="CT122" s="54">
        <f t="shared" si="1527"/>
        <v>0</v>
      </c>
      <c r="CU122" s="54">
        <f t="shared" si="1527"/>
        <v>0</v>
      </c>
      <c r="CV122" s="54">
        <f t="shared" si="1528"/>
        <v>0</v>
      </c>
      <c r="CW122" s="54">
        <f>CW123</f>
        <v>0</v>
      </c>
      <c r="CX122" s="54">
        <f t="shared" si="1529"/>
        <v>0</v>
      </c>
      <c r="CY122" s="54">
        <f t="shared" si="1529"/>
        <v>0</v>
      </c>
      <c r="CZ122" s="54">
        <f t="shared" si="1530"/>
        <v>0</v>
      </c>
      <c r="DA122" s="54">
        <f>DA123</f>
        <v>0</v>
      </c>
      <c r="DB122" s="54">
        <f t="shared" si="1531"/>
        <v>0</v>
      </c>
      <c r="DC122" s="54">
        <f t="shared" si="1531"/>
        <v>0</v>
      </c>
      <c r="DD122" s="54">
        <f t="shared" si="1532"/>
        <v>0</v>
      </c>
      <c r="DE122" s="54">
        <f>DE123</f>
        <v>0</v>
      </c>
      <c r="DF122" s="54">
        <f t="shared" si="1533"/>
        <v>0</v>
      </c>
      <c r="DG122" s="54">
        <f t="shared" si="1533"/>
        <v>0</v>
      </c>
      <c r="DH122" s="54">
        <f t="shared" si="1534"/>
        <v>0</v>
      </c>
      <c r="DI122" s="54">
        <f>DI123</f>
        <v>0</v>
      </c>
      <c r="DJ122" s="54">
        <f t="shared" si="1535"/>
        <v>0</v>
      </c>
      <c r="DK122" s="54">
        <f t="shared" si="1535"/>
        <v>0</v>
      </c>
      <c r="DL122" s="54">
        <f t="shared" si="1536"/>
        <v>0</v>
      </c>
      <c r="DM122" s="54">
        <f>DM123</f>
        <v>0</v>
      </c>
      <c r="DN122" s="54">
        <f t="shared" si="1537"/>
        <v>0</v>
      </c>
      <c r="DO122" s="54">
        <f t="shared" si="1537"/>
        <v>0</v>
      </c>
      <c r="DP122" s="54">
        <f t="shared" si="1538"/>
        <v>0</v>
      </c>
      <c r="DQ122" s="54">
        <f>DQ123</f>
        <v>0</v>
      </c>
      <c r="DR122" s="54">
        <f t="shared" si="1539"/>
        <v>0</v>
      </c>
      <c r="DS122" s="54">
        <f t="shared" si="1539"/>
        <v>0</v>
      </c>
      <c r="DT122" s="54">
        <f t="shared" si="1540"/>
        <v>0</v>
      </c>
      <c r="DU122" s="54">
        <f>DU123</f>
        <v>0</v>
      </c>
      <c r="DV122" s="54">
        <f t="shared" si="1541"/>
        <v>0</v>
      </c>
      <c r="DW122" s="54">
        <f t="shared" si="1541"/>
        <v>0</v>
      </c>
      <c r="DX122" s="54">
        <f t="shared" si="1542"/>
        <v>0</v>
      </c>
      <c r="DY122" s="54">
        <f>DY123</f>
        <v>0</v>
      </c>
      <c r="DZ122" s="54">
        <f t="shared" si="1543"/>
        <v>0</v>
      </c>
      <c r="EA122" s="54">
        <f t="shared" si="1543"/>
        <v>0</v>
      </c>
      <c r="EB122" s="54">
        <f t="shared" si="1544"/>
        <v>0</v>
      </c>
      <c r="EC122" s="54">
        <f>EC123</f>
        <v>0</v>
      </c>
      <c r="ED122" s="54">
        <f t="shared" si="1545"/>
        <v>0</v>
      </c>
      <c r="EE122" s="54">
        <f t="shared" si="1545"/>
        <v>0</v>
      </c>
      <c r="EF122" s="54">
        <f t="shared" si="1546"/>
        <v>0</v>
      </c>
      <c r="EG122" s="54">
        <f>EG123</f>
        <v>0</v>
      </c>
      <c r="EH122" s="54">
        <f t="shared" si="1547"/>
        <v>0</v>
      </c>
      <c r="EI122" s="54">
        <f t="shared" si="1547"/>
        <v>0</v>
      </c>
      <c r="EJ122" s="54">
        <f t="shared" si="1548"/>
        <v>0</v>
      </c>
      <c r="EK122" s="54">
        <f>EK123</f>
        <v>0</v>
      </c>
      <c r="EL122" s="54">
        <f t="shared" si="1549"/>
        <v>0</v>
      </c>
      <c r="EM122" s="54">
        <f t="shared" si="1549"/>
        <v>0</v>
      </c>
      <c r="EN122" s="144"/>
    </row>
    <row r="123" spans="1:144" ht="36" hidden="1" customHeight="1" x14ac:dyDescent="0.3">
      <c r="B123" s="119">
        <v>1014080</v>
      </c>
      <c r="C123" s="119">
        <v>4080</v>
      </c>
      <c r="D123" s="121" t="s">
        <v>33</v>
      </c>
      <c r="E123" s="119" t="s">
        <v>34</v>
      </c>
      <c r="F123" s="119"/>
      <c r="G123" s="119"/>
      <c r="H123" s="33">
        <f t="shared" si="1483"/>
        <v>340100</v>
      </c>
      <c r="I123" s="33">
        <f>I124</f>
        <v>340100</v>
      </c>
      <c r="J123" s="33">
        <f t="shared" si="1484"/>
        <v>0</v>
      </c>
      <c r="K123" s="33">
        <f t="shared" si="1484"/>
        <v>0</v>
      </c>
      <c r="L123" s="23">
        <f t="shared" si="1415"/>
        <v>340100</v>
      </c>
      <c r="M123" s="23">
        <f>M124</f>
        <v>340100</v>
      </c>
      <c r="N123" s="23">
        <f t="shared" si="1485"/>
        <v>0</v>
      </c>
      <c r="O123" s="23">
        <f t="shared" si="1485"/>
        <v>0</v>
      </c>
      <c r="P123" s="23">
        <f t="shared" si="1486"/>
        <v>0</v>
      </c>
      <c r="Q123" s="23">
        <f>Q124</f>
        <v>0</v>
      </c>
      <c r="R123" s="23">
        <f t="shared" si="1487"/>
        <v>0</v>
      </c>
      <c r="S123" s="23">
        <f t="shared" si="1487"/>
        <v>0</v>
      </c>
      <c r="T123" s="23">
        <f t="shared" si="1488"/>
        <v>0</v>
      </c>
      <c r="U123" s="23">
        <f>U124</f>
        <v>0</v>
      </c>
      <c r="V123" s="23">
        <f t="shared" si="1489"/>
        <v>0</v>
      </c>
      <c r="W123" s="23">
        <f t="shared" si="1489"/>
        <v>0</v>
      </c>
      <c r="X123" s="23">
        <f t="shared" si="1490"/>
        <v>0</v>
      </c>
      <c r="Y123" s="23">
        <f>Y124</f>
        <v>0</v>
      </c>
      <c r="Z123" s="23">
        <f t="shared" si="1491"/>
        <v>0</v>
      </c>
      <c r="AA123" s="23">
        <f t="shared" si="1491"/>
        <v>0</v>
      </c>
      <c r="AB123" s="23">
        <f t="shared" si="1492"/>
        <v>0</v>
      </c>
      <c r="AC123" s="23">
        <f>AC124</f>
        <v>0</v>
      </c>
      <c r="AD123" s="23">
        <f t="shared" si="1493"/>
        <v>0</v>
      </c>
      <c r="AE123" s="23">
        <f t="shared" si="1493"/>
        <v>0</v>
      </c>
      <c r="AF123" s="23">
        <f t="shared" si="1494"/>
        <v>0</v>
      </c>
      <c r="AG123" s="23">
        <f>AG124</f>
        <v>0</v>
      </c>
      <c r="AH123" s="23">
        <f t="shared" si="1495"/>
        <v>0</v>
      </c>
      <c r="AI123" s="23">
        <f t="shared" si="1495"/>
        <v>0</v>
      </c>
      <c r="AJ123" s="23">
        <f t="shared" si="1496"/>
        <v>0</v>
      </c>
      <c r="AK123" s="23">
        <f>AK124</f>
        <v>0</v>
      </c>
      <c r="AL123" s="23">
        <f t="shared" si="1497"/>
        <v>0</v>
      </c>
      <c r="AM123" s="23">
        <f t="shared" si="1497"/>
        <v>0</v>
      </c>
      <c r="AN123" s="23">
        <f t="shared" si="1498"/>
        <v>0</v>
      </c>
      <c r="AO123" s="23">
        <f>AO124</f>
        <v>0</v>
      </c>
      <c r="AP123" s="23">
        <f t="shared" si="1499"/>
        <v>0</v>
      </c>
      <c r="AQ123" s="23">
        <f t="shared" si="1499"/>
        <v>0</v>
      </c>
      <c r="AR123" s="23">
        <f t="shared" si="1500"/>
        <v>0</v>
      </c>
      <c r="AS123" s="23">
        <f>AS124</f>
        <v>0</v>
      </c>
      <c r="AT123" s="23">
        <f t="shared" si="1501"/>
        <v>0</v>
      </c>
      <c r="AU123" s="23">
        <f t="shared" si="1501"/>
        <v>0</v>
      </c>
      <c r="AV123" s="42">
        <f t="shared" si="1502"/>
        <v>0</v>
      </c>
      <c r="AW123" s="42">
        <f>AW124</f>
        <v>0</v>
      </c>
      <c r="AX123" s="42">
        <f t="shared" si="1503"/>
        <v>0</v>
      </c>
      <c r="AY123" s="42">
        <f t="shared" si="1503"/>
        <v>0</v>
      </c>
      <c r="AZ123" s="23">
        <f t="shared" si="1504"/>
        <v>0</v>
      </c>
      <c r="BA123" s="23">
        <f>BA124</f>
        <v>0</v>
      </c>
      <c r="BB123" s="23">
        <f t="shared" si="1505"/>
        <v>0</v>
      </c>
      <c r="BC123" s="23">
        <f t="shared" si="1505"/>
        <v>0</v>
      </c>
      <c r="BD123" s="23">
        <f t="shared" si="1506"/>
        <v>0</v>
      </c>
      <c r="BE123" s="23">
        <f>BE124</f>
        <v>0</v>
      </c>
      <c r="BF123" s="23">
        <f t="shared" si="1507"/>
        <v>0</v>
      </c>
      <c r="BG123" s="23">
        <f t="shared" si="1507"/>
        <v>0</v>
      </c>
      <c r="BH123" s="23">
        <f t="shared" si="1508"/>
        <v>0</v>
      </c>
      <c r="BI123" s="23">
        <f>BI124</f>
        <v>0</v>
      </c>
      <c r="BJ123" s="23">
        <f t="shared" si="1509"/>
        <v>0</v>
      </c>
      <c r="BK123" s="23">
        <f t="shared" si="1509"/>
        <v>0</v>
      </c>
      <c r="BL123" s="23">
        <f t="shared" si="1510"/>
        <v>0</v>
      </c>
      <c r="BM123" s="23">
        <f>BM124</f>
        <v>0</v>
      </c>
      <c r="BN123" s="23">
        <f t="shared" si="1511"/>
        <v>0</v>
      </c>
      <c r="BO123" s="23">
        <f t="shared" si="1511"/>
        <v>0</v>
      </c>
      <c r="BP123" s="23">
        <f t="shared" si="1512"/>
        <v>0</v>
      </c>
      <c r="BQ123" s="23">
        <f>BQ124</f>
        <v>0</v>
      </c>
      <c r="BR123" s="23">
        <f t="shared" si="1513"/>
        <v>0</v>
      </c>
      <c r="BS123" s="23">
        <f t="shared" si="1513"/>
        <v>0</v>
      </c>
      <c r="BT123" s="23">
        <f t="shared" si="1514"/>
        <v>0</v>
      </c>
      <c r="BU123" s="23">
        <f>BU124</f>
        <v>0</v>
      </c>
      <c r="BV123" s="23">
        <f t="shared" si="1515"/>
        <v>0</v>
      </c>
      <c r="BW123" s="23">
        <f t="shared" si="1515"/>
        <v>0</v>
      </c>
      <c r="BX123" s="23">
        <f t="shared" si="1516"/>
        <v>0</v>
      </c>
      <c r="BY123" s="23">
        <f>BY124</f>
        <v>0</v>
      </c>
      <c r="BZ123" s="23">
        <f t="shared" si="1517"/>
        <v>0</v>
      </c>
      <c r="CA123" s="23">
        <f t="shared" si="1517"/>
        <v>0</v>
      </c>
      <c r="CB123" s="23">
        <f t="shared" si="1518"/>
        <v>0</v>
      </c>
      <c r="CC123" s="23">
        <f>CC124</f>
        <v>0</v>
      </c>
      <c r="CD123" s="23">
        <f t="shared" si="1519"/>
        <v>0</v>
      </c>
      <c r="CE123" s="23">
        <f t="shared" si="1519"/>
        <v>0</v>
      </c>
      <c r="CF123" s="23">
        <f t="shared" si="1520"/>
        <v>0</v>
      </c>
      <c r="CG123" s="23">
        <f>CG124</f>
        <v>0</v>
      </c>
      <c r="CH123" s="23">
        <f t="shared" si="1521"/>
        <v>0</v>
      </c>
      <c r="CI123" s="23">
        <f t="shared" si="1521"/>
        <v>0</v>
      </c>
      <c r="CJ123" s="23">
        <f t="shared" si="1522"/>
        <v>0</v>
      </c>
      <c r="CK123" s="23">
        <f>CK124</f>
        <v>0</v>
      </c>
      <c r="CL123" s="23">
        <f t="shared" si="1523"/>
        <v>0</v>
      </c>
      <c r="CM123" s="23">
        <f t="shared" si="1523"/>
        <v>0</v>
      </c>
      <c r="CN123" s="23">
        <f t="shared" si="1524"/>
        <v>0</v>
      </c>
      <c r="CO123" s="23">
        <f>CO124</f>
        <v>0</v>
      </c>
      <c r="CP123" s="23">
        <f t="shared" si="1525"/>
        <v>0</v>
      </c>
      <c r="CQ123" s="23">
        <f t="shared" si="1525"/>
        <v>0</v>
      </c>
      <c r="CR123" s="23">
        <f t="shared" si="1526"/>
        <v>0</v>
      </c>
      <c r="CS123" s="23">
        <f>CS124</f>
        <v>0</v>
      </c>
      <c r="CT123" s="23">
        <f t="shared" si="1527"/>
        <v>0</v>
      </c>
      <c r="CU123" s="23">
        <f t="shared" si="1527"/>
        <v>0</v>
      </c>
      <c r="CV123" s="23">
        <f t="shared" si="1528"/>
        <v>0</v>
      </c>
      <c r="CW123" s="23">
        <f>CW124</f>
        <v>0</v>
      </c>
      <c r="CX123" s="23">
        <f t="shared" si="1529"/>
        <v>0</v>
      </c>
      <c r="CY123" s="23">
        <f t="shared" si="1529"/>
        <v>0</v>
      </c>
      <c r="CZ123" s="23">
        <f t="shared" si="1530"/>
        <v>0</v>
      </c>
      <c r="DA123" s="23">
        <f>DA124</f>
        <v>0</v>
      </c>
      <c r="DB123" s="23">
        <f t="shared" si="1531"/>
        <v>0</v>
      </c>
      <c r="DC123" s="23">
        <f t="shared" si="1531"/>
        <v>0</v>
      </c>
      <c r="DD123" s="23">
        <f t="shared" si="1532"/>
        <v>0</v>
      </c>
      <c r="DE123" s="23">
        <f>DE124</f>
        <v>0</v>
      </c>
      <c r="DF123" s="23">
        <f t="shared" si="1533"/>
        <v>0</v>
      </c>
      <c r="DG123" s="23">
        <f t="shared" si="1533"/>
        <v>0</v>
      </c>
      <c r="DH123" s="23">
        <f t="shared" si="1534"/>
        <v>0</v>
      </c>
      <c r="DI123" s="23">
        <f>DI124</f>
        <v>0</v>
      </c>
      <c r="DJ123" s="23">
        <f t="shared" si="1535"/>
        <v>0</v>
      </c>
      <c r="DK123" s="23">
        <f t="shared" si="1535"/>
        <v>0</v>
      </c>
      <c r="DL123" s="23">
        <f t="shared" si="1536"/>
        <v>0</v>
      </c>
      <c r="DM123" s="23">
        <f>DM124</f>
        <v>0</v>
      </c>
      <c r="DN123" s="23">
        <f t="shared" si="1537"/>
        <v>0</v>
      </c>
      <c r="DO123" s="23">
        <f t="shared" si="1537"/>
        <v>0</v>
      </c>
      <c r="DP123" s="23">
        <f t="shared" si="1538"/>
        <v>0</v>
      </c>
      <c r="DQ123" s="23">
        <f>DQ124</f>
        <v>0</v>
      </c>
      <c r="DR123" s="23">
        <f t="shared" si="1539"/>
        <v>0</v>
      </c>
      <c r="DS123" s="23">
        <f t="shared" si="1539"/>
        <v>0</v>
      </c>
      <c r="DT123" s="23">
        <f t="shared" si="1540"/>
        <v>0</v>
      </c>
      <c r="DU123" s="23">
        <f>DU124</f>
        <v>0</v>
      </c>
      <c r="DV123" s="23">
        <f t="shared" si="1541"/>
        <v>0</v>
      </c>
      <c r="DW123" s="23">
        <f t="shared" si="1541"/>
        <v>0</v>
      </c>
      <c r="DX123" s="23">
        <f t="shared" si="1542"/>
        <v>0</v>
      </c>
      <c r="DY123" s="23">
        <f>DY124</f>
        <v>0</v>
      </c>
      <c r="DZ123" s="23">
        <f t="shared" si="1543"/>
        <v>0</v>
      </c>
      <c r="EA123" s="23">
        <f t="shared" si="1543"/>
        <v>0</v>
      </c>
      <c r="EB123" s="23">
        <f t="shared" si="1544"/>
        <v>0</v>
      </c>
      <c r="EC123" s="23">
        <f>EC124</f>
        <v>0</v>
      </c>
      <c r="ED123" s="23">
        <f t="shared" si="1545"/>
        <v>0</v>
      </c>
      <c r="EE123" s="23">
        <f t="shared" si="1545"/>
        <v>0</v>
      </c>
      <c r="EF123" s="23">
        <f t="shared" si="1546"/>
        <v>0</v>
      </c>
      <c r="EG123" s="23">
        <f>EG124</f>
        <v>0</v>
      </c>
      <c r="EH123" s="23">
        <f t="shared" si="1547"/>
        <v>0</v>
      </c>
      <c r="EI123" s="23">
        <f t="shared" si="1547"/>
        <v>0</v>
      </c>
      <c r="EJ123" s="23">
        <f t="shared" si="1548"/>
        <v>0</v>
      </c>
      <c r="EK123" s="23">
        <f>EK124</f>
        <v>0</v>
      </c>
      <c r="EL123" s="23">
        <f t="shared" si="1549"/>
        <v>0</v>
      </c>
      <c r="EM123" s="23">
        <f t="shared" si="1549"/>
        <v>0</v>
      </c>
      <c r="EN123" s="144"/>
    </row>
    <row r="124" spans="1:144" ht="131.25" hidden="1" customHeight="1" x14ac:dyDescent="0.3">
      <c r="B124" s="127" t="s">
        <v>113</v>
      </c>
      <c r="C124" s="125">
        <v>4082</v>
      </c>
      <c r="D124" s="127" t="s">
        <v>214</v>
      </c>
      <c r="E124" s="126" t="s">
        <v>114</v>
      </c>
      <c r="F124" s="125" t="s">
        <v>483</v>
      </c>
      <c r="G124" s="125" t="s">
        <v>484</v>
      </c>
      <c r="H124" s="33">
        <f t="shared" si="1483"/>
        <v>340100</v>
      </c>
      <c r="I124" s="76">
        <f t="shared" ref="I124:K124" si="1550">M124+Q124+U124+Y124+AC124+AG124+AK124+AO124+AS124+AW124+BA124+BE124+BI124+BM124+BQ124+BU124+BY124+CC124+CG124+CK124+CO124+CS124+CW124+DE124+DI124+DM124+DQ124+DU124+DY124+EC124+EG124+EK124</f>
        <v>340100</v>
      </c>
      <c r="J124" s="76">
        <f t="shared" si="1550"/>
        <v>0</v>
      </c>
      <c r="K124" s="76">
        <f t="shared" si="1550"/>
        <v>0</v>
      </c>
      <c r="L124" s="23">
        <f t="shared" si="1415"/>
        <v>340100</v>
      </c>
      <c r="M124" s="24">
        <v>340100</v>
      </c>
      <c r="N124" s="24"/>
      <c r="O124" s="24"/>
      <c r="P124" s="23">
        <f t="shared" si="1486"/>
        <v>0</v>
      </c>
      <c r="Q124" s="24"/>
      <c r="R124" s="24"/>
      <c r="S124" s="24"/>
      <c r="T124" s="23">
        <f t="shared" si="1488"/>
        <v>0</v>
      </c>
      <c r="U124" s="24"/>
      <c r="V124" s="24"/>
      <c r="W124" s="24"/>
      <c r="X124" s="23">
        <f t="shared" si="1490"/>
        <v>0</v>
      </c>
      <c r="Y124" s="24"/>
      <c r="Z124" s="24"/>
      <c r="AA124" s="24"/>
      <c r="AB124" s="23">
        <f t="shared" si="1492"/>
        <v>0</v>
      </c>
      <c r="AC124" s="24"/>
      <c r="AD124" s="24"/>
      <c r="AE124" s="24"/>
      <c r="AF124" s="23">
        <f t="shared" si="1494"/>
        <v>0</v>
      </c>
      <c r="AG124" s="24"/>
      <c r="AH124" s="24"/>
      <c r="AI124" s="24"/>
      <c r="AJ124" s="23">
        <f t="shared" si="1496"/>
        <v>0</v>
      </c>
      <c r="AK124" s="24"/>
      <c r="AL124" s="24"/>
      <c r="AM124" s="24"/>
      <c r="AN124" s="23">
        <f t="shared" si="1498"/>
        <v>0</v>
      </c>
      <c r="AO124" s="24"/>
      <c r="AP124" s="24"/>
      <c r="AQ124" s="24"/>
      <c r="AR124" s="23">
        <f t="shared" si="1500"/>
        <v>0</v>
      </c>
      <c r="AS124" s="24"/>
      <c r="AT124" s="24"/>
      <c r="AU124" s="24"/>
      <c r="AV124" s="42">
        <f t="shared" si="1502"/>
        <v>0</v>
      </c>
      <c r="AW124" s="95"/>
      <c r="AX124" s="95"/>
      <c r="AY124" s="95"/>
      <c r="AZ124" s="23">
        <f t="shared" si="1504"/>
        <v>0</v>
      </c>
      <c r="BA124" s="24"/>
      <c r="BB124" s="24"/>
      <c r="BC124" s="24"/>
      <c r="BD124" s="23">
        <f t="shared" si="1506"/>
        <v>0</v>
      </c>
      <c r="BE124" s="24"/>
      <c r="BF124" s="24"/>
      <c r="BG124" s="24"/>
      <c r="BH124" s="23">
        <f t="shared" si="1508"/>
        <v>0</v>
      </c>
      <c r="BI124" s="24"/>
      <c r="BJ124" s="24"/>
      <c r="BK124" s="24"/>
      <c r="BL124" s="23">
        <f t="shared" si="1510"/>
        <v>0</v>
      </c>
      <c r="BM124" s="24"/>
      <c r="BN124" s="24"/>
      <c r="BO124" s="24"/>
      <c r="BP124" s="23">
        <f t="shared" si="1512"/>
        <v>0</v>
      </c>
      <c r="BQ124" s="24"/>
      <c r="BR124" s="24"/>
      <c r="BS124" s="24"/>
      <c r="BT124" s="23">
        <f t="shared" si="1514"/>
        <v>0</v>
      </c>
      <c r="BU124" s="24"/>
      <c r="BV124" s="24"/>
      <c r="BW124" s="24"/>
      <c r="BX124" s="23">
        <f t="shared" si="1516"/>
        <v>0</v>
      </c>
      <c r="BY124" s="24"/>
      <c r="BZ124" s="24"/>
      <c r="CA124" s="24"/>
      <c r="CB124" s="23">
        <f t="shared" si="1518"/>
        <v>0</v>
      </c>
      <c r="CC124" s="24"/>
      <c r="CD124" s="24"/>
      <c r="CE124" s="24"/>
      <c r="CF124" s="23">
        <f t="shared" si="1520"/>
        <v>0</v>
      </c>
      <c r="CG124" s="24"/>
      <c r="CH124" s="24"/>
      <c r="CI124" s="24"/>
      <c r="CJ124" s="23">
        <f t="shared" si="1522"/>
        <v>0</v>
      </c>
      <c r="CK124" s="24"/>
      <c r="CL124" s="24"/>
      <c r="CM124" s="24"/>
      <c r="CN124" s="23">
        <f t="shared" si="1524"/>
        <v>0</v>
      </c>
      <c r="CO124" s="24"/>
      <c r="CP124" s="24"/>
      <c r="CQ124" s="24"/>
      <c r="CR124" s="23">
        <f t="shared" si="1526"/>
        <v>0</v>
      </c>
      <c r="CS124" s="24"/>
      <c r="CT124" s="24"/>
      <c r="CU124" s="24"/>
      <c r="CV124" s="23">
        <f t="shared" si="1528"/>
        <v>0</v>
      </c>
      <c r="CW124" s="24"/>
      <c r="CX124" s="24"/>
      <c r="CY124" s="24"/>
      <c r="CZ124" s="23">
        <f t="shared" si="1530"/>
        <v>0</v>
      </c>
      <c r="DA124" s="24"/>
      <c r="DB124" s="24"/>
      <c r="DC124" s="24"/>
      <c r="DD124" s="23">
        <f t="shared" si="1532"/>
        <v>0</v>
      </c>
      <c r="DE124" s="24"/>
      <c r="DF124" s="24"/>
      <c r="DG124" s="24"/>
      <c r="DH124" s="23">
        <f t="shared" si="1534"/>
        <v>0</v>
      </c>
      <c r="DI124" s="24"/>
      <c r="DJ124" s="24"/>
      <c r="DK124" s="24"/>
      <c r="DL124" s="23">
        <f t="shared" si="1536"/>
        <v>0</v>
      </c>
      <c r="DM124" s="24"/>
      <c r="DN124" s="24"/>
      <c r="DO124" s="24"/>
      <c r="DP124" s="23">
        <f t="shared" si="1538"/>
        <v>0</v>
      </c>
      <c r="DQ124" s="24"/>
      <c r="DR124" s="24"/>
      <c r="DS124" s="24"/>
      <c r="DT124" s="23">
        <f t="shared" si="1540"/>
        <v>0</v>
      </c>
      <c r="DU124" s="24"/>
      <c r="DV124" s="24"/>
      <c r="DW124" s="24"/>
      <c r="DX124" s="23">
        <f t="shared" si="1542"/>
        <v>0</v>
      </c>
      <c r="DY124" s="24"/>
      <c r="DZ124" s="24"/>
      <c r="EA124" s="24"/>
      <c r="EB124" s="23">
        <f t="shared" si="1544"/>
        <v>0</v>
      </c>
      <c r="EC124" s="24"/>
      <c r="ED124" s="24"/>
      <c r="EE124" s="24"/>
      <c r="EF124" s="23">
        <f t="shared" si="1546"/>
        <v>0</v>
      </c>
      <c r="EG124" s="24"/>
      <c r="EH124" s="24"/>
      <c r="EI124" s="24"/>
      <c r="EJ124" s="23">
        <f t="shared" si="1548"/>
        <v>0</v>
      </c>
      <c r="EK124" s="24"/>
      <c r="EL124" s="24"/>
      <c r="EM124" s="24"/>
      <c r="EN124" s="144"/>
    </row>
    <row r="125" spans="1:144" ht="32.25" hidden="1" customHeight="1" x14ac:dyDescent="0.3">
      <c r="A125" s="32"/>
      <c r="B125" s="122">
        <v>1200000</v>
      </c>
      <c r="C125" s="161" t="s">
        <v>384</v>
      </c>
      <c r="D125" s="161"/>
      <c r="E125" s="161"/>
      <c r="F125" s="59"/>
      <c r="G125" s="60"/>
      <c r="H125" s="61">
        <f>I125+J125</f>
        <v>-33053018</v>
      </c>
      <c r="I125" s="61">
        <f>I126</f>
        <v>0</v>
      </c>
      <c r="J125" s="61">
        <f>J126</f>
        <v>-33053018</v>
      </c>
      <c r="K125" s="61">
        <f>K126</f>
        <v>-33096018</v>
      </c>
      <c r="L125" s="61">
        <f>M125+N125</f>
        <v>-33053018</v>
      </c>
      <c r="M125" s="61">
        <f>M126</f>
        <v>0</v>
      </c>
      <c r="N125" s="61">
        <f>N126</f>
        <v>-33053018</v>
      </c>
      <c r="O125" s="61">
        <f>O126</f>
        <v>-33096018</v>
      </c>
      <c r="P125" s="61">
        <f>Q125+R125</f>
        <v>0</v>
      </c>
      <c r="Q125" s="61">
        <f>Q126</f>
        <v>0</v>
      </c>
      <c r="R125" s="61">
        <f>R126</f>
        <v>0</v>
      </c>
      <c r="S125" s="61">
        <f>S126</f>
        <v>0</v>
      </c>
      <c r="T125" s="61">
        <f>U125+V125</f>
        <v>0</v>
      </c>
      <c r="U125" s="61">
        <f>U126</f>
        <v>0</v>
      </c>
      <c r="V125" s="61">
        <f>V126</f>
        <v>0</v>
      </c>
      <c r="W125" s="61">
        <f>W126</f>
        <v>0</v>
      </c>
      <c r="X125" s="61">
        <f>Y125+Z125</f>
        <v>0</v>
      </c>
      <c r="Y125" s="61">
        <f>Y126</f>
        <v>0</v>
      </c>
      <c r="Z125" s="61">
        <f>Z126</f>
        <v>0</v>
      </c>
      <c r="AA125" s="61">
        <f>AA126</f>
        <v>0</v>
      </c>
      <c r="AB125" s="61">
        <f>AC125+AD125</f>
        <v>0</v>
      </c>
      <c r="AC125" s="61">
        <f>AC126</f>
        <v>0</v>
      </c>
      <c r="AD125" s="61">
        <f>AD126</f>
        <v>0</v>
      </c>
      <c r="AE125" s="61">
        <f>AE126</f>
        <v>0</v>
      </c>
      <c r="AF125" s="61">
        <f>AG125+AH125</f>
        <v>0</v>
      </c>
      <c r="AG125" s="61">
        <f>AG126</f>
        <v>0</v>
      </c>
      <c r="AH125" s="61">
        <f>AH126</f>
        <v>0</v>
      </c>
      <c r="AI125" s="61">
        <f>AI126</f>
        <v>0</v>
      </c>
      <c r="AJ125" s="61">
        <f>AK125+AL125</f>
        <v>0</v>
      </c>
      <c r="AK125" s="61">
        <f>AK126</f>
        <v>0</v>
      </c>
      <c r="AL125" s="61">
        <f>AL126</f>
        <v>0</v>
      </c>
      <c r="AM125" s="61">
        <f>AM126</f>
        <v>0</v>
      </c>
      <c r="AN125" s="61">
        <f>AO125+AP125</f>
        <v>0</v>
      </c>
      <c r="AO125" s="61">
        <f>AO126</f>
        <v>0</v>
      </c>
      <c r="AP125" s="61">
        <f>AP126</f>
        <v>0</v>
      </c>
      <c r="AQ125" s="61">
        <f>AQ126</f>
        <v>0</v>
      </c>
      <c r="AR125" s="61">
        <f>AS125+AT125</f>
        <v>0</v>
      </c>
      <c r="AS125" s="61">
        <f>AS126</f>
        <v>0</v>
      </c>
      <c r="AT125" s="61">
        <f>AT126</f>
        <v>0</v>
      </c>
      <c r="AU125" s="61">
        <f>AU126</f>
        <v>0</v>
      </c>
      <c r="AV125" s="102">
        <f>AW125+AX125</f>
        <v>0</v>
      </c>
      <c r="AW125" s="102">
        <f>AW126</f>
        <v>0</v>
      </c>
      <c r="AX125" s="102">
        <f>AX126</f>
        <v>0</v>
      </c>
      <c r="AY125" s="102">
        <f>AY126</f>
        <v>0</v>
      </c>
      <c r="AZ125" s="61">
        <f>BA125+BB125</f>
        <v>0</v>
      </c>
      <c r="BA125" s="61">
        <f>BA126</f>
        <v>0</v>
      </c>
      <c r="BB125" s="61">
        <f>BB126</f>
        <v>0</v>
      </c>
      <c r="BC125" s="61">
        <f>BC126</f>
        <v>0</v>
      </c>
      <c r="BD125" s="61">
        <f>BE125+BF125</f>
        <v>0</v>
      </c>
      <c r="BE125" s="61">
        <f>BE126</f>
        <v>0</v>
      </c>
      <c r="BF125" s="61">
        <f>BF126</f>
        <v>0</v>
      </c>
      <c r="BG125" s="61">
        <f>BG126</f>
        <v>0</v>
      </c>
      <c r="BH125" s="61">
        <f>BI125+BJ125</f>
        <v>0</v>
      </c>
      <c r="BI125" s="61">
        <f>BI126</f>
        <v>0</v>
      </c>
      <c r="BJ125" s="61">
        <f>BJ126</f>
        <v>0</v>
      </c>
      <c r="BK125" s="61">
        <f>BK126</f>
        <v>0</v>
      </c>
      <c r="BL125" s="61">
        <f>BM125+BN125</f>
        <v>0</v>
      </c>
      <c r="BM125" s="61">
        <f>BM126</f>
        <v>0</v>
      </c>
      <c r="BN125" s="61">
        <f>BN126</f>
        <v>0</v>
      </c>
      <c r="BO125" s="61">
        <f>BO126</f>
        <v>0</v>
      </c>
      <c r="BP125" s="61">
        <f>BQ125+BR125</f>
        <v>0</v>
      </c>
      <c r="BQ125" s="61">
        <f>BQ126</f>
        <v>0</v>
      </c>
      <c r="BR125" s="61">
        <f>BR126</f>
        <v>0</v>
      </c>
      <c r="BS125" s="61">
        <f>BS126</f>
        <v>0</v>
      </c>
      <c r="BT125" s="61">
        <f>BU125+BV125</f>
        <v>0</v>
      </c>
      <c r="BU125" s="61">
        <f>BU126</f>
        <v>0</v>
      </c>
      <c r="BV125" s="61">
        <f>BV126</f>
        <v>0</v>
      </c>
      <c r="BW125" s="61">
        <f>BW126</f>
        <v>0</v>
      </c>
      <c r="BX125" s="61">
        <f>BY125+BZ125</f>
        <v>0</v>
      </c>
      <c r="BY125" s="61">
        <f>BY126</f>
        <v>0</v>
      </c>
      <c r="BZ125" s="61">
        <f>BZ126</f>
        <v>0</v>
      </c>
      <c r="CA125" s="61">
        <f>CA126</f>
        <v>0</v>
      </c>
      <c r="CB125" s="61">
        <f>CC125+CD125</f>
        <v>0</v>
      </c>
      <c r="CC125" s="61">
        <f>CC126</f>
        <v>0</v>
      </c>
      <c r="CD125" s="61">
        <f>CD126</f>
        <v>0</v>
      </c>
      <c r="CE125" s="61">
        <f>CE126</f>
        <v>0</v>
      </c>
      <c r="CF125" s="61">
        <f>CG125+CH125</f>
        <v>0</v>
      </c>
      <c r="CG125" s="61">
        <f>CG126</f>
        <v>0</v>
      </c>
      <c r="CH125" s="61">
        <f>CH126</f>
        <v>0</v>
      </c>
      <c r="CI125" s="61">
        <f>CI126</f>
        <v>0</v>
      </c>
      <c r="CJ125" s="61">
        <f>CK125+CL125</f>
        <v>0</v>
      </c>
      <c r="CK125" s="61">
        <f>CK126</f>
        <v>0</v>
      </c>
      <c r="CL125" s="61">
        <f>CL126</f>
        <v>0</v>
      </c>
      <c r="CM125" s="61">
        <f>CM126</f>
        <v>0</v>
      </c>
      <c r="CN125" s="61">
        <f>CO125+CP125</f>
        <v>0</v>
      </c>
      <c r="CO125" s="61">
        <f>CO126</f>
        <v>0</v>
      </c>
      <c r="CP125" s="61">
        <f>CP126</f>
        <v>0</v>
      </c>
      <c r="CQ125" s="61">
        <f>CQ126</f>
        <v>0</v>
      </c>
      <c r="CR125" s="61">
        <f>CS125+CT125</f>
        <v>0</v>
      </c>
      <c r="CS125" s="61">
        <f>CS126</f>
        <v>0</v>
      </c>
      <c r="CT125" s="61">
        <f>CT126</f>
        <v>0</v>
      </c>
      <c r="CU125" s="61">
        <f>CU126</f>
        <v>0</v>
      </c>
      <c r="CV125" s="61">
        <f>CW125+CX125</f>
        <v>0</v>
      </c>
      <c r="CW125" s="61">
        <f>CW126</f>
        <v>0</v>
      </c>
      <c r="CX125" s="61">
        <f>CX126</f>
        <v>0</v>
      </c>
      <c r="CY125" s="61">
        <f>CY126</f>
        <v>0</v>
      </c>
      <c r="CZ125" s="61">
        <f>DA125+DB125</f>
        <v>0</v>
      </c>
      <c r="DA125" s="61">
        <f>DA126</f>
        <v>0</v>
      </c>
      <c r="DB125" s="61">
        <f>DB126</f>
        <v>0</v>
      </c>
      <c r="DC125" s="61">
        <f>DC126</f>
        <v>0</v>
      </c>
      <c r="DD125" s="61">
        <f>DE125+DF125</f>
        <v>0</v>
      </c>
      <c r="DE125" s="61">
        <f>DE126</f>
        <v>0</v>
      </c>
      <c r="DF125" s="61">
        <f>DF126</f>
        <v>0</v>
      </c>
      <c r="DG125" s="61">
        <f>DG126</f>
        <v>0</v>
      </c>
      <c r="DH125" s="61">
        <f>DI125+DJ125</f>
        <v>0</v>
      </c>
      <c r="DI125" s="61">
        <f>DI126</f>
        <v>0</v>
      </c>
      <c r="DJ125" s="61">
        <f>DJ126</f>
        <v>0</v>
      </c>
      <c r="DK125" s="61">
        <f>DK126</f>
        <v>0</v>
      </c>
      <c r="DL125" s="61">
        <f>DM125+DN125</f>
        <v>0</v>
      </c>
      <c r="DM125" s="61">
        <f>DM126</f>
        <v>0</v>
      </c>
      <c r="DN125" s="61">
        <f>DN126</f>
        <v>0</v>
      </c>
      <c r="DO125" s="61">
        <f>DO126</f>
        <v>0</v>
      </c>
      <c r="DP125" s="61">
        <f>DQ125+DR125</f>
        <v>0</v>
      </c>
      <c r="DQ125" s="61">
        <f>DQ126</f>
        <v>0</v>
      </c>
      <c r="DR125" s="61">
        <f>DR126</f>
        <v>0</v>
      </c>
      <c r="DS125" s="61">
        <f>DS126</f>
        <v>0</v>
      </c>
      <c r="DT125" s="61">
        <f>DU125+DV125</f>
        <v>0</v>
      </c>
      <c r="DU125" s="61">
        <f>DU126</f>
        <v>0</v>
      </c>
      <c r="DV125" s="61">
        <f>DV126</f>
        <v>0</v>
      </c>
      <c r="DW125" s="61">
        <f>DW126</f>
        <v>0</v>
      </c>
      <c r="DX125" s="61">
        <f>DY125+DZ125</f>
        <v>0</v>
      </c>
      <c r="DY125" s="61">
        <f>DY126</f>
        <v>0</v>
      </c>
      <c r="DZ125" s="61">
        <f>DZ126</f>
        <v>0</v>
      </c>
      <c r="EA125" s="61">
        <f>EA126</f>
        <v>0</v>
      </c>
      <c r="EB125" s="61">
        <f>EC125+ED125</f>
        <v>0</v>
      </c>
      <c r="EC125" s="61">
        <f>EC126</f>
        <v>0</v>
      </c>
      <c r="ED125" s="61">
        <f>ED126</f>
        <v>0</v>
      </c>
      <c r="EE125" s="61">
        <f>EE126</f>
        <v>0</v>
      </c>
      <c r="EF125" s="61">
        <f>EG125+EH125</f>
        <v>0</v>
      </c>
      <c r="EG125" s="61">
        <f>EG126</f>
        <v>0</v>
      </c>
      <c r="EH125" s="61">
        <f>EH126</f>
        <v>0</v>
      </c>
      <c r="EI125" s="61">
        <f>EI126</f>
        <v>0</v>
      </c>
      <c r="EJ125" s="61">
        <f>EK125+EL125</f>
        <v>0</v>
      </c>
      <c r="EK125" s="61">
        <f>EK126</f>
        <v>0</v>
      </c>
      <c r="EL125" s="61">
        <f>EL126</f>
        <v>0</v>
      </c>
      <c r="EM125" s="61">
        <f>EM126</f>
        <v>0</v>
      </c>
      <c r="EN125" s="144"/>
    </row>
    <row r="126" spans="1:144" ht="41.25" hidden="1" customHeight="1" x14ac:dyDescent="0.3">
      <c r="A126" s="32"/>
      <c r="B126" s="123">
        <v>1210000</v>
      </c>
      <c r="C126" s="157" t="s">
        <v>384</v>
      </c>
      <c r="D126" s="157"/>
      <c r="E126" s="157"/>
      <c r="F126" s="27"/>
      <c r="G126" s="27"/>
      <c r="H126" s="33">
        <f>I126+J126</f>
        <v>-33053018</v>
      </c>
      <c r="I126" s="33">
        <f>I129+I134+I127</f>
        <v>0</v>
      </c>
      <c r="J126" s="33">
        <f t="shared" ref="J126" si="1551">J129+J134+J127</f>
        <v>-33053018</v>
      </c>
      <c r="K126" s="33">
        <f t="shared" ref="K126" si="1552">K129+K134+K127</f>
        <v>-33096018</v>
      </c>
      <c r="L126" s="33">
        <f>M126+N126</f>
        <v>-33053018</v>
      </c>
      <c r="M126" s="33">
        <f>M129+M134+M127</f>
        <v>0</v>
      </c>
      <c r="N126" s="33">
        <f t="shared" ref="N126:O126" si="1553">N129+N134+N127</f>
        <v>-33053018</v>
      </c>
      <c r="O126" s="33">
        <f t="shared" si="1553"/>
        <v>-33096018</v>
      </c>
      <c r="P126" s="33">
        <f>Q126+R126</f>
        <v>0</v>
      </c>
      <c r="Q126" s="33">
        <f>Q129+Q134+Q127</f>
        <v>0</v>
      </c>
      <c r="R126" s="33">
        <f t="shared" ref="R126" si="1554">R129+R134+R127</f>
        <v>0</v>
      </c>
      <c r="S126" s="33">
        <f t="shared" ref="S126" si="1555">S129+S134+S127</f>
        <v>0</v>
      </c>
      <c r="T126" s="33">
        <f>U126+V126</f>
        <v>0</v>
      </c>
      <c r="U126" s="33">
        <f>U129+U134+U127</f>
        <v>0</v>
      </c>
      <c r="V126" s="33">
        <f t="shared" ref="V126" si="1556">V129+V134+V127</f>
        <v>0</v>
      </c>
      <c r="W126" s="33">
        <f t="shared" ref="W126" si="1557">W129+W134+W127</f>
        <v>0</v>
      </c>
      <c r="X126" s="33">
        <f>Y126+Z126</f>
        <v>0</v>
      </c>
      <c r="Y126" s="33">
        <f>Y129+Y134+Y127</f>
        <v>0</v>
      </c>
      <c r="Z126" s="33">
        <f t="shared" ref="Z126" si="1558">Z129+Z134+Z127</f>
        <v>0</v>
      </c>
      <c r="AA126" s="33">
        <f t="shared" ref="AA126" si="1559">AA129+AA134+AA127</f>
        <v>0</v>
      </c>
      <c r="AB126" s="33">
        <f>AC126+AD126</f>
        <v>0</v>
      </c>
      <c r="AC126" s="33">
        <f>AC129+AC134+AC127</f>
        <v>0</v>
      </c>
      <c r="AD126" s="33">
        <f t="shared" ref="AD126" si="1560">AD129+AD134+AD127</f>
        <v>0</v>
      </c>
      <c r="AE126" s="33">
        <f t="shared" ref="AE126" si="1561">AE129+AE134+AE127</f>
        <v>0</v>
      </c>
      <c r="AF126" s="33">
        <f>AG126+AH126</f>
        <v>0</v>
      </c>
      <c r="AG126" s="33">
        <f>AG129+AG134+AG127</f>
        <v>0</v>
      </c>
      <c r="AH126" s="33">
        <f t="shared" ref="AH126" si="1562">AH129+AH134+AH127</f>
        <v>0</v>
      </c>
      <c r="AI126" s="33">
        <f t="shared" ref="AI126" si="1563">AI129+AI134+AI127</f>
        <v>0</v>
      </c>
      <c r="AJ126" s="33">
        <f>AK126+AL126</f>
        <v>0</v>
      </c>
      <c r="AK126" s="33">
        <f>AK129+AK134+AK127</f>
        <v>0</v>
      </c>
      <c r="AL126" s="33">
        <f t="shared" ref="AL126" si="1564">AL129+AL134+AL127</f>
        <v>0</v>
      </c>
      <c r="AM126" s="33">
        <f t="shared" ref="AM126" si="1565">AM129+AM134+AM127</f>
        <v>0</v>
      </c>
      <c r="AN126" s="33">
        <f>AO126+AP126</f>
        <v>0</v>
      </c>
      <c r="AO126" s="33">
        <f>AO129+AO134+AO127</f>
        <v>0</v>
      </c>
      <c r="AP126" s="33">
        <f t="shared" ref="AP126" si="1566">AP129+AP134+AP127</f>
        <v>0</v>
      </c>
      <c r="AQ126" s="33">
        <f t="shared" ref="AQ126" si="1567">AQ129+AQ134+AQ127</f>
        <v>0</v>
      </c>
      <c r="AR126" s="33">
        <f>AS126+AT126</f>
        <v>0</v>
      </c>
      <c r="AS126" s="33">
        <f>AS129+AS134+AS127</f>
        <v>0</v>
      </c>
      <c r="AT126" s="33">
        <f t="shared" ref="AT126" si="1568">AT129+AT134+AT127</f>
        <v>0</v>
      </c>
      <c r="AU126" s="33">
        <f t="shared" ref="AU126" si="1569">AU129+AU134+AU127</f>
        <v>0</v>
      </c>
      <c r="AV126" s="42">
        <f>AW126+AX126</f>
        <v>0</v>
      </c>
      <c r="AW126" s="42">
        <f>AW129+AW134+AW127</f>
        <v>0</v>
      </c>
      <c r="AX126" s="42">
        <f t="shared" ref="AX126" si="1570">AX129+AX134+AX127</f>
        <v>0</v>
      </c>
      <c r="AY126" s="42">
        <f t="shared" ref="AY126" si="1571">AY129+AY134+AY127</f>
        <v>0</v>
      </c>
      <c r="AZ126" s="33">
        <f>BA126+BB126</f>
        <v>0</v>
      </c>
      <c r="BA126" s="33">
        <f>BA129+BA134+BA127</f>
        <v>0</v>
      </c>
      <c r="BB126" s="33">
        <f t="shared" ref="BB126" si="1572">BB129+BB134+BB127</f>
        <v>0</v>
      </c>
      <c r="BC126" s="33">
        <f t="shared" ref="BC126" si="1573">BC129+BC134+BC127</f>
        <v>0</v>
      </c>
      <c r="BD126" s="33">
        <f>BE126+BF126</f>
        <v>0</v>
      </c>
      <c r="BE126" s="33">
        <f>BE129+BE134+BE127</f>
        <v>0</v>
      </c>
      <c r="BF126" s="33">
        <f t="shared" ref="BF126" si="1574">BF129+BF134+BF127</f>
        <v>0</v>
      </c>
      <c r="BG126" s="33">
        <f t="shared" ref="BG126" si="1575">BG129+BG134+BG127</f>
        <v>0</v>
      </c>
      <c r="BH126" s="33">
        <f>BI126+BJ126</f>
        <v>0</v>
      </c>
      <c r="BI126" s="33">
        <f>BI129+BI134+BI127</f>
        <v>0</v>
      </c>
      <c r="BJ126" s="33">
        <f t="shared" ref="BJ126:BK126" si="1576">BJ129+BJ134+BJ127</f>
        <v>0</v>
      </c>
      <c r="BK126" s="33">
        <f t="shared" si="1576"/>
        <v>0</v>
      </c>
      <c r="BL126" s="33">
        <f>BM126+BN126</f>
        <v>0</v>
      </c>
      <c r="BM126" s="33">
        <f>BM129+BM134+BM127</f>
        <v>0</v>
      </c>
      <c r="BN126" s="33">
        <f t="shared" ref="BN126" si="1577">BN129+BN134+BN127</f>
        <v>0</v>
      </c>
      <c r="BO126" s="33">
        <f t="shared" ref="BO126" si="1578">BO129+BO134+BO127</f>
        <v>0</v>
      </c>
      <c r="BP126" s="33">
        <f>BQ126+BR126</f>
        <v>0</v>
      </c>
      <c r="BQ126" s="33">
        <f>BQ129+BQ134+BQ127</f>
        <v>0</v>
      </c>
      <c r="BR126" s="33">
        <f t="shared" ref="BR126" si="1579">BR129+BR134+BR127</f>
        <v>0</v>
      </c>
      <c r="BS126" s="33">
        <f t="shared" ref="BS126" si="1580">BS129+BS134+BS127</f>
        <v>0</v>
      </c>
      <c r="BT126" s="33">
        <f>BU126+BV126</f>
        <v>0</v>
      </c>
      <c r="BU126" s="33">
        <f>BU129+BU134+BU127</f>
        <v>0</v>
      </c>
      <c r="BV126" s="33">
        <f t="shared" ref="BV126" si="1581">BV129+BV134+BV127</f>
        <v>0</v>
      </c>
      <c r="BW126" s="33">
        <f t="shared" ref="BW126" si="1582">BW129+BW134+BW127</f>
        <v>0</v>
      </c>
      <c r="BX126" s="33">
        <f>BY126+BZ126</f>
        <v>0</v>
      </c>
      <c r="BY126" s="33">
        <f>BY129+BY134+BY127</f>
        <v>0</v>
      </c>
      <c r="BZ126" s="33">
        <f t="shared" ref="BZ126" si="1583">BZ129+BZ134+BZ127</f>
        <v>0</v>
      </c>
      <c r="CA126" s="33">
        <f t="shared" ref="CA126" si="1584">CA129+CA134+CA127</f>
        <v>0</v>
      </c>
      <c r="CB126" s="33">
        <f>CC126+CD126</f>
        <v>0</v>
      </c>
      <c r="CC126" s="33">
        <f>CC129+CC134+CC127</f>
        <v>0</v>
      </c>
      <c r="CD126" s="33">
        <f t="shared" ref="CD126" si="1585">CD129+CD134+CD127</f>
        <v>0</v>
      </c>
      <c r="CE126" s="33">
        <f t="shared" ref="CE126" si="1586">CE129+CE134+CE127</f>
        <v>0</v>
      </c>
      <c r="CF126" s="33">
        <f>CG126+CH126</f>
        <v>0</v>
      </c>
      <c r="CG126" s="33">
        <f>CG129+CG134+CG127</f>
        <v>0</v>
      </c>
      <c r="CH126" s="33">
        <f t="shared" ref="CH126" si="1587">CH129+CH134+CH127</f>
        <v>0</v>
      </c>
      <c r="CI126" s="33">
        <f t="shared" ref="CI126" si="1588">CI129+CI134+CI127</f>
        <v>0</v>
      </c>
      <c r="CJ126" s="33">
        <f>CK126+CL126</f>
        <v>0</v>
      </c>
      <c r="CK126" s="33">
        <f>CK129+CK134+CK127</f>
        <v>0</v>
      </c>
      <c r="CL126" s="33">
        <f t="shared" ref="CL126" si="1589">CL129+CL134+CL127</f>
        <v>0</v>
      </c>
      <c r="CM126" s="33">
        <f t="shared" ref="CM126" si="1590">CM129+CM134+CM127</f>
        <v>0</v>
      </c>
      <c r="CN126" s="33">
        <f>CO126+CP126</f>
        <v>0</v>
      </c>
      <c r="CO126" s="33">
        <f>CO129+CO134+CO127</f>
        <v>0</v>
      </c>
      <c r="CP126" s="33">
        <f t="shared" ref="CP126" si="1591">CP129+CP134+CP127</f>
        <v>0</v>
      </c>
      <c r="CQ126" s="33">
        <f t="shared" ref="CQ126" si="1592">CQ129+CQ134+CQ127</f>
        <v>0</v>
      </c>
      <c r="CR126" s="33">
        <f>CS126+CT126</f>
        <v>0</v>
      </c>
      <c r="CS126" s="33">
        <f>CS129+CS134+CS127</f>
        <v>0</v>
      </c>
      <c r="CT126" s="33">
        <f t="shared" ref="CT126" si="1593">CT129+CT134+CT127</f>
        <v>0</v>
      </c>
      <c r="CU126" s="33">
        <f t="shared" ref="CU126" si="1594">CU129+CU134+CU127</f>
        <v>0</v>
      </c>
      <c r="CV126" s="33">
        <f>CW126+CX126</f>
        <v>0</v>
      </c>
      <c r="CW126" s="33">
        <f>CW129+CW134+CW127</f>
        <v>0</v>
      </c>
      <c r="CX126" s="33">
        <f t="shared" ref="CX126" si="1595">CX129+CX134+CX127</f>
        <v>0</v>
      </c>
      <c r="CY126" s="33">
        <f t="shared" ref="CY126" si="1596">CY129+CY134+CY127</f>
        <v>0</v>
      </c>
      <c r="CZ126" s="33">
        <f>DA126+DB126</f>
        <v>0</v>
      </c>
      <c r="DA126" s="33">
        <f>DA129+DA134+DA127</f>
        <v>0</v>
      </c>
      <c r="DB126" s="33">
        <f t="shared" ref="DB126" si="1597">DB129+DB134+DB127</f>
        <v>0</v>
      </c>
      <c r="DC126" s="33">
        <f t="shared" ref="DC126" si="1598">DC129+DC134+DC127</f>
        <v>0</v>
      </c>
      <c r="DD126" s="33">
        <f>DE126+DF126</f>
        <v>0</v>
      </c>
      <c r="DE126" s="33">
        <f>DE129+DE134+DE127</f>
        <v>0</v>
      </c>
      <c r="DF126" s="33">
        <f t="shared" ref="DF126" si="1599">DF129+DF134+DF127</f>
        <v>0</v>
      </c>
      <c r="DG126" s="33">
        <f t="shared" ref="DG126" si="1600">DG129+DG134+DG127</f>
        <v>0</v>
      </c>
      <c r="DH126" s="33">
        <f>DI126+DJ126</f>
        <v>0</v>
      </c>
      <c r="DI126" s="33">
        <f>DI129+DI134+DI127</f>
        <v>0</v>
      </c>
      <c r="DJ126" s="33">
        <f t="shared" ref="DJ126" si="1601">DJ129+DJ134+DJ127</f>
        <v>0</v>
      </c>
      <c r="DK126" s="33">
        <f t="shared" ref="DK126" si="1602">DK129+DK134+DK127</f>
        <v>0</v>
      </c>
      <c r="DL126" s="33">
        <f>DM126+DN126</f>
        <v>0</v>
      </c>
      <c r="DM126" s="33">
        <f>DM129+DM134+DM127</f>
        <v>0</v>
      </c>
      <c r="DN126" s="33">
        <f t="shared" ref="DN126" si="1603">DN129+DN134+DN127</f>
        <v>0</v>
      </c>
      <c r="DO126" s="33">
        <f t="shared" ref="DO126" si="1604">DO129+DO134+DO127</f>
        <v>0</v>
      </c>
      <c r="DP126" s="33">
        <f>DQ126+DR126</f>
        <v>0</v>
      </c>
      <c r="DQ126" s="33">
        <f>DQ129+DQ134+DQ127</f>
        <v>0</v>
      </c>
      <c r="DR126" s="33">
        <f t="shared" ref="DR126" si="1605">DR129+DR134+DR127</f>
        <v>0</v>
      </c>
      <c r="DS126" s="33">
        <f t="shared" ref="DS126" si="1606">DS129+DS134+DS127</f>
        <v>0</v>
      </c>
      <c r="DT126" s="33">
        <f>DU126+DV126</f>
        <v>0</v>
      </c>
      <c r="DU126" s="33">
        <f>DU129+DU134+DU127</f>
        <v>0</v>
      </c>
      <c r="DV126" s="33">
        <f t="shared" ref="DV126" si="1607">DV129+DV134+DV127</f>
        <v>0</v>
      </c>
      <c r="DW126" s="33">
        <f t="shared" ref="DW126" si="1608">DW129+DW134+DW127</f>
        <v>0</v>
      </c>
      <c r="DX126" s="33">
        <f>DY126+DZ126</f>
        <v>0</v>
      </c>
      <c r="DY126" s="33">
        <f>DY129+DY134+DY127</f>
        <v>0</v>
      </c>
      <c r="DZ126" s="33">
        <f t="shared" ref="DZ126" si="1609">DZ129+DZ134+DZ127</f>
        <v>0</v>
      </c>
      <c r="EA126" s="33">
        <f t="shared" ref="EA126" si="1610">EA129+EA134+EA127</f>
        <v>0</v>
      </c>
      <c r="EB126" s="33">
        <f>EC126+ED126</f>
        <v>0</v>
      </c>
      <c r="EC126" s="33">
        <f>EC129+EC134+EC127</f>
        <v>0</v>
      </c>
      <c r="ED126" s="33">
        <f t="shared" ref="ED126" si="1611">ED129+ED134+ED127</f>
        <v>0</v>
      </c>
      <c r="EE126" s="33">
        <f t="shared" ref="EE126" si="1612">EE129+EE134+EE127</f>
        <v>0</v>
      </c>
      <c r="EF126" s="33">
        <f>EG126+EH126</f>
        <v>0</v>
      </c>
      <c r="EG126" s="33">
        <f>EG129+EG134+EG127</f>
        <v>0</v>
      </c>
      <c r="EH126" s="33">
        <f t="shared" ref="EH126" si="1613">EH129+EH134+EH127</f>
        <v>0</v>
      </c>
      <c r="EI126" s="33">
        <f t="shared" ref="EI126" si="1614">EI129+EI134+EI127</f>
        <v>0</v>
      </c>
      <c r="EJ126" s="33">
        <f>EK126+EL126</f>
        <v>0</v>
      </c>
      <c r="EK126" s="33">
        <f>EK129+EK134+EK127</f>
        <v>0</v>
      </c>
      <c r="EL126" s="33">
        <f t="shared" ref="EL126" si="1615">EL129+EL134+EL127</f>
        <v>0</v>
      </c>
      <c r="EM126" s="33">
        <f t="shared" ref="EM126" si="1616">EM129+EM134+EM127</f>
        <v>0</v>
      </c>
      <c r="EN126" s="144"/>
    </row>
    <row r="127" spans="1:144" ht="29.25" hidden="1" customHeight="1" x14ac:dyDescent="0.3">
      <c r="A127" s="32"/>
      <c r="B127" s="117">
        <v>12160000</v>
      </c>
      <c r="C127" s="117">
        <v>6000</v>
      </c>
      <c r="D127" s="154" t="s">
        <v>300</v>
      </c>
      <c r="E127" s="154"/>
      <c r="F127" s="131"/>
      <c r="G127" s="131"/>
      <c r="H127" s="33">
        <f>I127+J127</f>
        <v>0</v>
      </c>
      <c r="I127" s="33">
        <f>I128</f>
        <v>0</v>
      </c>
      <c r="J127" s="33">
        <f>J128</f>
        <v>0</v>
      </c>
      <c r="K127" s="33">
        <f>K128</f>
        <v>0</v>
      </c>
      <c r="L127" s="23">
        <f>M127+N127</f>
        <v>0</v>
      </c>
      <c r="M127" s="23">
        <f>M128</f>
        <v>0</v>
      </c>
      <c r="N127" s="23">
        <f>N128</f>
        <v>0</v>
      </c>
      <c r="O127" s="23">
        <f>O128</f>
        <v>0</v>
      </c>
      <c r="P127" s="23">
        <f>Q127+R127</f>
        <v>0</v>
      </c>
      <c r="Q127" s="23">
        <f>Q128</f>
        <v>0</v>
      </c>
      <c r="R127" s="23">
        <f>R128</f>
        <v>0</v>
      </c>
      <c r="S127" s="23">
        <f>S128</f>
        <v>0</v>
      </c>
      <c r="T127" s="23">
        <f>U127+V127</f>
        <v>0</v>
      </c>
      <c r="U127" s="23">
        <f>U128</f>
        <v>0</v>
      </c>
      <c r="V127" s="23">
        <f>V128</f>
        <v>0</v>
      </c>
      <c r="W127" s="23">
        <f>W128</f>
        <v>0</v>
      </c>
      <c r="X127" s="23">
        <f>Y127+Z127</f>
        <v>0</v>
      </c>
      <c r="Y127" s="23">
        <f>Y128</f>
        <v>0</v>
      </c>
      <c r="Z127" s="23">
        <f>Z128</f>
        <v>0</v>
      </c>
      <c r="AA127" s="23">
        <f>AA128</f>
        <v>0</v>
      </c>
      <c r="AB127" s="23">
        <f>AC127+AD127</f>
        <v>0</v>
      </c>
      <c r="AC127" s="23">
        <f>AC128</f>
        <v>0</v>
      </c>
      <c r="AD127" s="23">
        <f>AD128</f>
        <v>0</v>
      </c>
      <c r="AE127" s="23">
        <f>AE128</f>
        <v>0</v>
      </c>
      <c r="AF127" s="23">
        <f>AG127+AH127</f>
        <v>0</v>
      </c>
      <c r="AG127" s="23">
        <f>AG128</f>
        <v>0</v>
      </c>
      <c r="AH127" s="23">
        <f>AH128</f>
        <v>0</v>
      </c>
      <c r="AI127" s="23">
        <f>AI128</f>
        <v>0</v>
      </c>
      <c r="AJ127" s="23">
        <f>AK127+AL127</f>
        <v>0</v>
      </c>
      <c r="AK127" s="23">
        <f>AK128</f>
        <v>0</v>
      </c>
      <c r="AL127" s="23">
        <f>AL128</f>
        <v>0</v>
      </c>
      <c r="AM127" s="23">
        <f>AM128</f>
        <v>0</v>
      </c>
      <c r="AN127" s="23">
        <f>AO127+AP127</f>
        <v>0</v>
      </c>
      <c r="AO127" s="23">
        <f>AO128</f>
        <v>0</v>
      </c>
      <c r="AP127" s="23">
        <f>AP128</f>
        <v>0</v>
      </c>
      <c r="AQ127" s="23">
        <f>AQ128</f>
        <v>0</v>
      </c>
      <c r="AR127" s="23">
        <f>AS127+AT127</f>
        <v>0</v>
      </c>
      <c r="AS127" s="23">
        <f>AS128</f>
        <v>0</v>
      </c>
      <c r="AT127" s="23">
        <f>AT128</f>
        <v>0</v>
      </c>
      <c r="AU127" s="23">
        <f>AU128</f>
        <v>0</v>
      </c>
      <c r="AV127" s="42">
        <f>AW127+AX127</f>
        <v>0</v>
      </c>
      <c r="AW127" s="42">
        <f>AW128</f>
        <v>0</v>
      </c>
      <c r="AX127" s="42">
        <f>AX128</f>
        <v>0</v>
      </c>
      <c r="AY127" s="42">
        <f>AY128</f>
        <v>0</v>
      </c>
      <c r="AZ127" s="23">
        <f>BA127+BB127</f>
        <v>0</v>
      </c>
      <c r="BA127" s="23">
        <f>BA128</f>
        <v>0</v>
      </c>
      <c r="BB127" s="23">
        <f>BB128</f>
        <v>0</v>
      </c>
      <c r="BC127" s="23">
        <f>BC128</f>
        <v>0</v>
      </c>
      <c r="BD127" s="23">
        <f>BE127+BF127</f>
        <v>0</v>
      </c>
      <c r="BE127" s="23">
        <f>BE128</f>
        <v>0</v>
      </c>
      <c r="BF127" s="23">
        <f>BF128</f>
        <v>0</v>
      </c>
      <c r="BG127" s="23">
        <f>BG128</f>
        <v>0</v>
      </c>
      <c r="BH127" s="23">
        <f>BI127+BJ127</f>
        <v>0</v>
      </c>
      <c r="BI127" s="23">
        <f>BI128</f>
        <v>0</v>
      </c>
      <c r="BJ127" s="23">
        <f>BJ128</f>
        <v>0</v>
      </c>
      <c r="BK127" s="23">
        <f>BK128</f>
        <v>0</v>
      </c>
      <c r="BL127" s="23">
        <f>BM127+BN127</f>
        <v>0</v>
      </c>
      <c r="BM127" s="23">
        <f>BM128</f>
        <v>0</v>
      </c>
      <c r="BN127" s="23">
        <f>BN128</f>
        <v>0</v>
      </c>
      <c r="BO127" s="23">
        <f>BO128</f>
        <v>0</v>
      </c>
      <c r="BP127" s="23">
        <f>BQ127+BR127</f>
        <v>0</v>
      </c>
      <c r="BQ127" s="23">
        <f>BQ128</f>
        <v>0</v>
      </c>
      <c r="BR127" s="23">
        <f>BR128</f>
        <v>0</v>
      </c>
      <c r="BS127" s="23">
        <f>BS128</f>
        <v>0</v>
      </c>
      <c r="BT127" s="23">
        <f>BU127+BV127</f>
        <v>0</v>
      </c>
      <c r="BU127" s="23">
        <f>BU128</f>
        <v>0</v>
      </c>
      <c r="BV127" s="23">
        <f>BV128</f>
        <v>0</v>
      </c>
      <c r="BW127" s="23">
        <f>BW128</f>
        <v>0</v>
      </c>
      <c r="BX127" s="23">
        <f>BY127+BZ127</f>
        <v>0</v>
      </c>
      <c r="BY127" s="23">
        <f>BY128</f>
        <v>0</v>
      </c>
      <c r="BZ127" s="23">
        <f>BZ128</f>
        <v>0</v>
      </c>
      <c r="CA127" s="23">
        <f>CA128</f>
        <v>0</v>
      </c>
      <c r="CB127" s="23">
        <f>CC127+CD127</f>
        <v>0</v>
      </c>
      <c r="CC127" s="23">
        <f>CC128</f>
        <v>0</v>
      </c>
      <c r="CD127" s="23">
        <f>CD128</f>
        <v>0</v>
      </c>
      <c r="CE127" s="23">
        <f>CE128</f>
        <v>0</v>
      </c>
      <c r="CF127" s="23">
        <f>CG127+CH127</f>
        <v>0</v>
      </c>
      <c r="CG127" s="23">
        <f>CG128</f>
        <v>0</v>
      </c>
      <c r="CH127" s="23">
        <f>CH128</f>
        <v>0</v>
      </c>
      <c r="CI127" s="23">
        <f>CI128</f>
        <v>0</v>
      </c>
      <c r="CJ127" s="23">
        <f>CK127+CL127</f>
        <v>0</v>
      </c>
      <c r="CK127" s="23">
        <f>CK128</f>
        <v>0</v>
      </c>
      <c r="CL127" s="23">
        <f>CL128</f>
        <v>0</v>
      </c>
      <c r="CM127" s="23">
        <f>CM128</f>
        <v>0</v>
      </c>
      <c r="CN127" s="23">
        <f>CO127+CP127</f>
        <v>0</v>
      </c>
      <c r="CO127" s="23">
        <f>CO128</f>
        <v>0</v>
      </c>
      <c r="CP127" s="23">
        <f>CP128</f>
        <v>0</v>
      </c>
      <c r="CQ127" s="23">
        <f>CQ128</f>
        <v>0</v>
      </c>
      <c r="CR127" s="23">
        <f>CS127+CT127</f>
        <v>0</v>
      </c>
      <c r="CS127" s="23">
        <f>CS128</f>
        <v>0</v>
      </c>
      <c r="CT127" s="23">
        <f>CT128</f>
        <v>0</v>
      </c>
      <c r="CU127" s="23">
        <f>CU128</f>
        <v>0</v>
      </c>
      <c r="CV127" s="23">
        <f>CW127+CX127</f>
        <v>0</v>
      </c>
      <c r="CW127" s="23">
        <f>CW128</f>
        <v>0</v>
      </c>
      <c r="CX127" s="23">
        <f>CX128</f>
        <v>0</v>
      </c>
      <c r="CY127" s="23">
        <f>CY128</f>
        <v>0</v>
      </c>
      <c r="CZ127" s="23">
        <f>DA127+DB127</f>
        <v>0</v>
      </c>
      <c r="DA127" s="23">
        <f>DA128</f>
        <v>0</v>
      </c>
      <c r="DB127" s="23">
        <f>DB128</f>
        <v>0</v>
      </c>
      <c r="DC127" s="23">
        <f>DC128</f>
        <v>0</v>
      </c>
      <c r="DD127" s="23">
        <f>DE127+DF127</f>
        <v>0</v>
      </c>
      <c r="DE127" s="23">
        <f>DE128</f>
        <v>0</v>
      </c>
      <c r="DF127" s="23">
        <f>DF128</f>
        <v>0</v>
      </c>
      <c r="DG127" s="23">
        <f>DG128</f>
        <v>0</v>
      </c>
      <c r="DH127" s="23">
        <f>DI127+DJ127</f>
        <v>0</v>
      </c>
      <c r="DI127" s="23">
        <f>DI128</f>
        <v>0</v>
      </c>
      <c r="DJ127" s="23">
        <f>DJ128</f>
        <v>0</v>
      </c>
      <c r="DK127" s="23">
        <f>DK128</f>
        <v>0</v>
      </c>
      <c r="DL127" s="23">
        <f>DM127+DN127</f>
        <v>0</v>
      </c>
      <c r="DM127" s="23">
        <f>DM128</f>
        <v>0</v>
      </c>
      <c r="DN127" s="23">
        <f>DN128</f>
        <v>0</v>
      </c>
      <c r="DO127" s="23">
        <f>DO128</f>
        <v>0</v>
      </c>
      <c r="DP127" s="23">
        <f>DQ127+DR127</f>
        <v>0</v>
      </c>
      <c r="DQ127" s="23">
        <f>DQ128</f>
        <v>0</v>
      </c>
      <c r="DR127" s="23">
        <f>DR128</f>
        <v>0</v>
      </c>
      <c r="DS127" s="23">
        <f>DS128</f>
        <v>0</v>
      </c>
      <c r="DT127" s="23">
        <f>DU127+DV127</f>
        <v>0</v>
      </c>
      <c r="DU127" s="23">
        <f>DU128</f>
        <v>0</v>
      </c>
      <c r="DV127" s="23">
        <f>DV128</f>
        <v>0</v>
      </c>
      <c r="DW127" s="23">
        <f>DW128</f>
        <v>0</v>
      </c>
      <c r="DX127" s="23">
        <f>DY127+DZ127</f>
        <v>0</v>
      </c>
      <c r="DY127" s="23">
        <f>DY128</f>
        <v>0</v>
      </c>
      <c r="DZ127" s="23">
        <f>DZ128</f>
        <v>0</v>
      </c>
      <c r="EA127" s="23">
        <f>EA128</f>
        <v>0</v>
      </c>
      <c r="EB127" s="23">
        <f>EC127+ED127</f>
        <v>0</v>
      </c>
      <c r="EC127" s="23">
        <f>EC128</f>
        <v>0</v>
      </c>
      <c r="ED127" s="23">
        <f>ED128</f>
        <v>0</v>
      </c>
      <c r="EE127" s="23">
        <f>EE128</f>
        <v>0</v>
      </c>
      <c r="EF127" s="23">
        <f>EG127+EH127</f>
        <v>0</v>
      </c>
      <c r="EG127" s="23">
        <f>EG128</f>
        <v>0</v>
      </c>
      <c r="EH127" s="23">
        <f>EH128</f>
        <v>0</v>
      </c>
      <c r="EI127" s="23">
        <f>EI128</f>
        <v>0</v>
      </c>
      <c r="EJ127" s="23">
        <f>EK127+EL127</f>
        <v>0</v>
      </c>
      <c r="EK127" s="23">
        <f>EK128</f>
        <v>0</v>
      </c>
      <c r="EL127" s="23">
        <f>EL128</f>
        <v>0</v>
      </c>
      <c r="EM127" s="23">
        <f>EM128</f>
        <v>0</v>
      </c>
      <c r="EN127" s="144"/>
    </row>
    <row r="128" spans="1:144" ht="62.25" hidden="1" customHeight="1" x14ac:dyDescent="0.3">
      <c r="A128" s="32"/>
      <c r="B128" s="131">
        <v>1216040</v>
      </c>
      <c r="C128" s="131">
        <v>6040</v>
      </c>
      <c r="D128" s="18" t="s">
        <v>302</v>
      </c>
      <c r="E128" s="131" t="s">
        <v>301</v>
      </c>
      <c r="F128" s="131" t="s">
        <v>365</v>
      </c>
      <c r="G128" s="131" t="s">
        <v>336</v>
      </c>
      <c r="H128" s="33">
        <f>I128+J128</f>
        <v>0</v>
      </c>
      <c r="I128" s="76">
        <f t="shared" ref="I128:K128" si="1617">M128+Q128+U128+Y128+AC128+AG128+AK128+AO128+AS128+AW128+BA128+BE128+BI128+BM128+BQ128+BU128+BY128+CC128+CG128+CK128+CO128+CS128+CW128+DE128+DI128+DM128+DQ128+DU128+DY128+EC128+EG128+EK128</f>
        <v>0</v>
      </c>
      <c r="J128" s="76">
        <f t="shared" si="1617"/>
        <v>0</v>
      </c>
      <c r="K128" s="76">
        <f t="shared" si="1617"/>
        <v>0</v>
      </c>
      <c r="L128" s="23">
        <f>M128+N128</f>
        <v>0</v>
      </c>
      <c r="M128" s="24">
        <f>1000000-1000000</f>
        <v>0</v>
      </c>
      <c r="N128" s="23"/>
      <c r="O128" s="23"/>
      <c r="P128" s="23">
        <f>Q128+R128</f>
        <v>0</v>
      </c>
      <c r="Q128" s="24">
        <f>1000000-1000000</f>
        <v>0</v>
      </c>
      <c r="R128" s="23"/>
      <c r="S128" s="23"/>
      <c r="T128" s="23">
        <f>U128+V128</f>
        <v>0</v>
      </c>
      <c r="U128" s="24">
        <f>1000000-1000000</f>
        <v>0</v>
      </c>
      <c r="V128" s="23"/>
      <c r="W128" s="23"/>
      <c r="X128" s="23">
        <f>Y128+Z128</f>
        <v>0</v>
      </c>
      <c r="Y128" s="24">
        <f>1000000-1000000</f>
        <v>0</v>
      </c>
      <c r="Z128" s="23"/>
      <c r="AA128" s="23"/>
      <c r="AB128" s="23">
        <f>AC128+AD128</f>
        <v>0</v>
      </c>
      <c r="AC128" s="24">
        <f>1000000-1000000</f>
        <v>0</v>
      </c>
      <c r="AD128" s="23"/>
      <c r="AE128" s="23"/>
      <c r="AF128" s="23">
        <f>AG128+AH128</f>
        <v>0</v>
      </c>
      <c r="AG128" s="24">
        <f>1000000-1000000</f>
        <v>0</v>
      </c>
      <c r="AH128" s="23"/>
      <c r="AI128" s="23"/>
      <c r="AJ128" s="23">
        <f>AK128+AL128</f>
        <v>0</v>
      </c>
      <c r="AK128" s="24">
        <f>1000000-1000000</f>
        <v>0</v>
      </c>
      <c r="AL128" s="23"/>
      <c r="AM128" s="23"/>
      <c r="AN128" s="23">
        <f>AO128+AP128</f>
        <v>0</v>
      </c>
      <c r="AO128" s="24">
        <f>1000000-1000000</f>
        <v>0</v>
      </c>
      <c r="AP128" s="23"/>
      <c r="AQ128" s="23"/>
      <c r="AR128" s="23">
        <f>AS128+AT128</f>
        <v>0</v>
      </c>
      <c r="AS128" s="24">
        <f>1000000-1000000</f>
        <v>0</v>
      </c>
      <c r="AT128" s="23"/>
      <c r="AU128" s="23"/>
      <c r="AV128" s="42">
        <f>AW128+AX128</f>
        <v>0</v>
      </c>
      <c r="AW128" s="95">
        <f>1000000-1000000</f>
        <v>0</v>
      </c>
      <c r="AX128" s="42"/>
      <c r="AY128" s="42"/>
      <c r="AZ128" s="23">
        <f>BA128+BB128</f>
        <v>0</v>
      </c>
      <c r="BA128" s="24">
        <f>1000000-1000000</f>
        <v>0</v>
      </c>
      <c r="BB128" s="23"/>
      <c r="BC128" s="23"/>
      <c r="BD128" s="23">
        <f>BE128+BF128</f>
        <v>0</v>
      </c>
      <c r="BE128" s="24">
        <f>1000000-1000000</f>
        <v>0</v>
      </c>
      <c r="BF128" s="23"/>
      <c r="BG128" s="23"/>
      <c r="BH128" s="23">
        <f>BI128+BJ128</f>
        <v>0</v>
      </c>
      <c r="BI128" s="24">
        <f>1000000-1000000</f>
        <v>0</v>
      </c>
      <c r="BJ128" s="23"/>
      <c r="BK128" s="23"/>
      <c r="BL128" s="23">
        <f>BM128+BN128</f>
        <v>0</v>
      </c>
      <c r="BM128" s="24">
        <f>1000000-1000000</f>
        <v>0</v>
      </c>
      <c r="BN128" s="23"/>
      <c r="BO128" s="23"/>
      <c r="BP128" s="23">
        <f>BQ128+BR128</f>
        <v>0</v>
      </c>
      <c r="BQ128" s="24">
        <f>1000000-1000000</f>
        <v>0</v>
      </c>
      <c r="BR128" s="23"/>
      <c r="BS128" s="23"/>
      <c r="BT128" s="23">
        <f>BU128+BV128</f>
        <v>0</v>
      </c>
      <c r="BU128" s="24">
        <f>1000000-1000000</f>
        <v>0</v>
      </c>
      <c r="BV128" s="23"/>
      <c r="BW128" s="23"/>
      <c r="BX128" s="23">
        <f>BY128+BZ128</f>
        <v>0</v>
      </c>
      <c r="BY128" s="24">
        <f>1000000-1000000</f>
        <v>0</v>
      </c>
      <c r="BZ128" s="23"/>
      <c r="CA128" s="23"/>
      <c r="CB128" s="23">
        <f>CC128+CD128</f>
        <v>0</v>
      </c>
      <c r="CC128" s="24">
        <f>1000000-1000000</f>
        <v>0</v>
      </c>
      <c r="CD128" s="23"/>
      <c r="CE128" s="23"/>
      <c r="CF128" s="23">
        <f>CG128+CH128</f>
        <v>0</v>
      </c>
      <c r="CG128" s="24">
        <f>1000000-1000000</f>
        <v>0</v>
      </c>
      <c r="CH128" s="23"/>
      <c r="CI128" s="23"/>
      <c r="CJ128" s="23">
        <f>CK128+CL128</f>
        <v>0</v>
      </c>
      <c r="CK128" s="24">
        <f>1000000-1000000</f>
        <v>0</v>
      </c>
      <c r="CL128" s="23"/>
      <c r="CM128" s="23"/>
      <c r="CN128" s="23">
        <f>CO128+CP128</f>
        <v>0</v>
      </c>
      <c r="CO128" s="24">
        <f>1000000-1000000</f>
        <v>0</v>
      </c>
      <c r="CP128" s="23"/>
      <c r="CQ128" s="23"/>
      <c r="CR128" s="23">
        <f>CS128+CT128</f>
        <v>0</v>
      </c>
      <c r="CS128" s="24">
        <f>1000000-1000000</f>
        <v>0</v>
      </c>
      <c r="CT128" s="23"/>
      <c r="CU128" s="23"/>
      <c r="CV128" s="23">
        <f>CW128+CX128</f>
        <v>0</v>
      </c>
      <c r="CW128" s="24">
        <f>1000000-1000000</f>
        <v>0</v>
      </c>
      <c r="CX128" s="23"/>
      <c r="CY128" s="23"/>
      <c r="CZ128" s="23">
        <f>DA128+DB128</f>
        <v>0</v>
      </c>
      <c r="DA128" s="24">
        <f>1000000-1000000</f>
        <v>0</v>
      </c>
      <c r="DB128" s="23"/>
      <c r="DC128" s="23"/>
      <c r="DD128" s="23">
        <f>DE128+DF128</f>
        <v>0</v>
      </c>
      <c r="DE128" s="24">
        <f>1000000-1000000</f>
        <v>0</v>
      </c>
      <c r="DF128" s="23"/>
      <c r="DG128" s="23"/>
      <c r="DH128" s="23">
        <f>DI128+DJ128</f>
        <v>0</v>
      </c>
      <c r="DI128" s="24">
        <f>1000000-1000000</f>
        <v>0</v>
      </c>
      <c r="DJ128" s="23"/>
      <c r="DK128" s="23"/>
      <c r="DL128" s="23">
        <f>DM128+DN128</f>
        <v>0</v>
      </c>
      <c r="DM128" s="24">
        <f>1000000-1000000</f>
        <v>0</v>
      </c>
      <c r="DN128" s="23"/>
      <c r="DO128" s="23"/>
      <c r="DP128" s="23">
        <f>DQ128+DR128</f>
        <v>0</v>
      </c>
      <c r="DQ128" s="24">
        <f>1000000-1000000</f>
        <v>0</v>
      </c>
      <c r="DR128" s="23"/>
      <c r="DS128" s="23"/>
      <c r="DT128" s="23">
        <f>DU128+DV128</f>
        <v>0</v>
      </c>
      <c r="DU128" s="24">
        <f>1000000-1000000</f>
        <v>0</v>
      </c>
      <c r="DV128" s="23"/>
      <c r="DW128" s="23"/>
      <c r="DX128" s="23">
        <f>DY128+DZ128</f>
        <v>0</v>
      </c>
      <c r="DY128" s="24">
        <f>1000000-1000000</f>
        <v>0</v>
      </c>
      <c r="DZ128" s="23"/>
      <c r="EA128" s="23"/>
      <c r="EB128" s="23">
        <f>EC128+ED128</f>
        <v>0</v>
      </c>
      <c r="EC128" s="24">
        <f>1000000-1000000</f>
        <v>0</v>
      </c>
      <c r="ED128" s="23"/>
      <c r="EE128" s="23"/>
      <c r="EF128" s="23">
        <f>EG128+EH128</f>
        <v>0</v>
      </c>
      <c r="EG128" s="24">
        <f>1000000-1000000</f>
        <v>0</v>
      </c>
      <c r="EH128" s="23"/>
      <c r="EI128" s="23"/>
      <c r="EJ128" s="23">
        <f>EK128+EL128</f>
        <v>0</v>
      </c>
      <c r="EK128" s="24">
        <f>1000000-1000000</f>
        <v>0</v>
      </c>
      <c r="EL128" s="23"/>
      <c r="EM128" s="23"/>
      <c r="EN128" s="144"/>
    </row>
    <row r="129" spans="1:144" ht="38.25" hidden="1" customHeight="1" x14ac:dyDescent="0.3">
      <c r="A129" s="32"/>
      <c r="B129" s="117">
        <v>1217600</v>
      </c>
      <c r="C129" s="117">
        <v>7600</v>
      </c>
      <c r="D129" s="162" t="s">
        <v>58</v>
      </c>
      <c r="E129" s="162"/>
      <c r="F129" s="131"/>
      <c r="G129" s="131"/>
      <c r="H129" s="33">
        <f t="shared" ref="H129:K129" si="1618">H131+H132</f>
        <v>0</v>
      </c>
      <c r="I129" s="33">
        <f t="shared" si="1618"/>
        <v>0</v>
      </c>
      <c r="J129" s="33">
        <f t="shared" si="1618"/>
        <v>0</v>
      </c>
      <c r="K129" s="33">
        <f t="shared" si="1618"/>
        <v>0</v>
      </c>
      <c r="L129" s="23">
        <f t="shared" ref="L129:O129" si="1619">L131+L132</f>
        <v>0</v>
      </c>
      <c r="M129" s="23">
        <f t="shared" si="1619"/>
        <v>0</v>
      </c>
      <c r="N129" s="23">
        <f t="shared" si="1619"/>
        <v>0</v>
      </c>
      <c r="O129" s="23">
        <f t="shared" si="1619"/>
        <v>0</v>
      </c>
      <c r="P129" s="23">
        <f t="shared" ref="P129:CA129" si="1620">P131+P132</f>
        <v>0</v>
      </c>
      <c r="Q129" s="23">
        <f t="shared" si="1620"/>
        <v>0</v>
      </c>
      <c r="R129" s="23">
        <f t="shared" si="1620"/>
        <v>0</v>
      </c>
      <c r="S129" s="23">
        <f t="shared" si="1620"/>
        <v>0</v>
      </c>
      <c r="T129" s="23">
        <f t="shared" si="1620"/>
        <v>0</v>
      </c>
      <c r="U129" s="23">
        <f t="shared" si="1620"/>
        <v>0</v>
      </c>
      <c r="V129" s="23">
        <f t="shared" si="1620"/>
        <v>0</v>
      </c>
      <c r="W129" s="23">
        <f t="shared" si="1620"/>
        <v>0</v>
      </c>
      <c r="X129" s="23">
        <f t="shared" si="1620"/>
        <v>0</v>
      </c>
      <c r="Y129" s="23">
        <f t="shared" si="1620"/>
        <v>0</v>
      </c>
      <c r="Z129" s="23">
        <f t="shared" si="1620"/>
        <v>0</v>
      </c>
      <c r="AA129" s="23">
        <f t="shared" si="1620"/>
        <v>0</v>
      </c>
      <c r="AB129" s="23">
        <f t="shared" si="1620"/>
        <v>0</v>
      </c>
      <c r="AC129" s="23">
        <f t="shared" si="1620"/>
        <v>0</v>
      </c>
      <c r="AD129" s="23">
        <f t="shared" si="1620"/>
        <v>0</v>
      </c>
      <c r="AE129" s="23">
        <f t="shared" si="1620"/>
        <v>0</v>
      </c>
      <c r="AF129" s="23">
        <f t="shared" si="1620"/>
        <v>0</v>
      </c>
      <c r="AG129" s="23">
        <f t="shared" si="1620"/>
        <v>0</v>
      </c>
      <c r="AH129" s="23">
        <f t="shared" si="1620"/>
        <v>0</v>
      </c>
      <c r="AI129" s="23">
        <f t="shared" si="1620"/>
        <v>0</v>
      </c>
      <c r="AJ129" s="23">
        <f t="shared" si="1620"/>
        <v>0</v>
      </c>
      <c r="AK129" s="23">
        <f t="shared" si="1620"/>
        <v>0</v>
      </c>
      <c r="AL129" s="23">
        <f t="shared" si="1620"/>
        <v>0</v>
      </c>
      <c r="AM129" s="23">
        <f t="shared" si="1620"/>
        <v>0</v>
      </c>
      <c r="AN129" s="23">
        <f t="shared" si="1620"/>
        <v>0</v>
      </c>
      <c r="AO129" s="23">
        <f t="shared" si="1620"/>
        <v>0</v>
      </c>
      <c r="AP129" s="23">
        <f t="shared" si="1620"/>
        <v>0</v>
      </c>
      <c r="AQ129" s="23">
        <f t="shared" si="1620"/>
        <v>0</v>
      </c>
      <c r="AR129" s="23">
        <f t="shared" si="1620"/>
        <v>0</v>
      </c>
      <c r="AS129" s="23">
        <f t="shared" si="1620"/>
        <v>0</v>
      </c>
      <c r="AT129" s="23">
        <f t="shared" si="1620"/>
        <v>0</v>
      </c>
      <c r="AU129" s="23">
        <f t="shared" si="1620"/>
        <v>0</v>
      </c>
      <c r="AV129" s="42">
        <f t="shared" si="1620"/>
        <v>0</v>
      </c>
      <c r="AW129" s="42">
        <f t="shared" si="1620"/>
        <v>0</v>
      </c>
      <c r="AX129" s="42">
        <f t="shared" si="1620"/>
        <v>0</v>
      </c>
      <c r="AY129" s="42">
        <f t="shared" si="1620"/>
        <v>0</v>
      </c>
      <c r="AZ129" s="23">
        <f t="shared" si="1620"/>
        <v>0</v>
      </c>
      <c r="BA129" s="23">
        <f t="shared" si="1620"/>
        <v>0</v>
      </c>
      <c r="BB129" s="23">
        <f t="shared" si="1620"/>
        <v>0</v>
      </c>
      <c r="BC129" s="23">
        <f t="shared" si="1620"/>
        <v>0</v>
      </c>
      <c r="BD129" s="23">
        <f t="shared" si="1620"/>
        <v>0</v>
      </c>
      <c r="BE129" s="23">
        <f t="shared" si="1620"/>
        <v>0</v>
      </c>
      <c r="BF129" s="23">
        <f t="shared" si="1620"/>
        <v>0</v>
      </c>
      <c r="BG129" s="23">
        <f t="shared" si="1620"/>
        <v>0</v>
      </c>
      <c r="BH129" s="23">
        <f t="shared" ref="BH129:BK129" si="1621">BH131+BH132</f>
        <v>0</v>
      </c>
      <c r="BI129" s="23">
        <f t="shared" si="1621"/>
        <v>0</v>
      </c>
      <c r="BJ129" s="23">
        <f t="shared" si="1621"/>
        <v>0</v>
      </c>
      <c r="BK129" s="23">
        <f t="shared" si="1621"/>
        <v>0</v>
      </c>
      <c r="BL129" s="23">
        <f t="shared" si="1620"/>
        <v>0</v>
      </c>
      <c r="BM129" s="23">
        <f t="shared" si="1620"/>
        <v>0</v>
      </c>
      <c r="BN129" s="23">
        <f t="shared" si="1620"/>
        <v>0</v>
      </c>
      <c r="BO129" s="23">
        <f t="shared" si="1620"/>
        <v>0</v>
      </c>
      <c r="BP129" s="23">
        <f t="shared" si="1620"/>
        <v>0</v>
      </c>
      <c r="BQ129" s="23">
        <f t="shared" si="1620"/>
        <v>0</v>
      </c>
      <c r="BR129" s="23">
        <f t="shared" si="1620"/>
        <v>0</v>
      </c>
      <c r="BS129" s="23">
        <f t="shared" si="1620"/>
        <v>0</v>
      </c>
      <c r="BT129" s="23">
        <f t="shared" si="1620"/>
        <v>0</v>
      </c>
      <c r="BU129" s="23">
        <f t="shared" si="1620"/>
        <v>0</v>
      </c>
      <c r="BV129" s="23">
        <f t="shared" si="1620"/>
        <v>0</v>
      </c>
      <c r="BW129" s="23">
        <f t="shared" si="1620"/>
        <v>0</v>
      </c>
      <c r="BX129" s="23">
        <f t="shared" si="1620"/>
        <v>0</v>
      </c>
      <c r="BY129" s="23">
        <f t="shared" si="1620"/>
        <v>0</v>
      </c>
      <c r="BZ129" s="23">
        <f t="shared" si="1620"/>
        <v>0</v>
      </c>
      <c r="CA129" s="23">
        <f t="shared" si="1620"/>
        <v>0</v>
      </c>
      <c r="CB129" s="23">
        <f t="shared" ref="CB129:EM129" si="1622">CB131+CB132</f>
        <v>0</v>
      </c>
      <c r="CC129" s="23">
        <f t="shared" si="1622"/>
        <v>0</v>
      </c>
      <c r="CD129" s="23">
        <f t="shared" si="1622"/>
        <v>0</v>
      </c>
      <c r="CE129" s="23">
        <f t="shared" si="1622"/>
        <v>0</v>
      </c>
      <c r="CF129" s="23">
        <f t="shared" si="1622"/>
        <v>0</v>
      </c>
      <c r="CG129" s="23">
        <f t="shared" si="1622"/>
        <v>0</v>
      </c>
      <c r="CH129" s="23">
        <f t="shared" si="1622"/>
        <v>0</v>
      </c>
      <c r="CI129" s="23">
        <f t="shared" si="1622"/>
        <v>0</v>
      </c>
      <c r="CJ129" s="23">
        <f t="shared" si="1622"/>
        <v>0</v>
      </c>
      <c r="CK129" s="23">
        <f t="shared" si="1622"/>
        <v>0</v>
      </c>
      <c r="CL129" s="23">
        <f t="shared" si="1622"/>
        <v>0</v>
      </c>
      <c r="CM129" s="23">
        <f t="shared" si="1622"/>
        <v>0</v>
      </c>
      <c r="CN129" s="23">
        <f t="shared" si="1622"/>
        <v>0</v>
      </c>
      <c r="CO129" s="23">
        <f t="shared" si="1622"/>
        <v>0</v>
      </c>
      <c r="CP129" s="23">
        <f t="shared" si="1622"/>
        <v>0</v>
      </c>
      <c r="CQ129" s="23">
        <f t="shared" si="1622"/>
        <v>0</v>
      </c>
      <c r="CR129" s="23">
        <f t="shared" si="1622"/>
        <v>0</v>
      </c>
      <c r="CS129" s="23">
        <f t="shared" si="1622"/>
        <v>0</v>
      </c>
      <c r="CT129" s="23">
        <f t="shared" si="1622"/>
        <v>0</v>
      </c>
      <c r="CU129" s="23">
        <f t="shared" si="1622"/>
        <v>0</v>
      </c>
      <c r="CV129" s="23">
        <f t="shared" si="1622"/>
        <v>0</v>
      </c>
      <c r="CW129" s="23">
        <f t="shared" si="1622"/>
        <v>0</v>
      </c>
      <c r="CX129" s="23">
        <f t="shared" si="1622"/>
        <v>0</v>
      </c>
      <c r="CY129" s="23">
        <f t="shared" si="1622"/>
        <v>0</v>
      </c>
      <c r="CZ129" s="23">
        <f t="shared" si="1622"/>
        <v>0</v>
      </c>
      <c r="DA129" s="23">
        <f t="shared" si="1622"/>
        <v>0</v>
      </c>
      <c r="DB129" s="23">
        <f t="shared" si="1622"/>
        <v>0</v>
      </c>
      <c r="DC129" s="23">
        <f t="shared" si="1622"/>
        <v>0</v>
      </c>
      <c r="DD129" s="23">
        <f t="shared" si="1622"/>
        <v>0</v>
      </c>
      <c r="DE129" s="23">
        <f t="shared" si="1622"/>
        <v>0</v>
      </c>
      <c r="DF129" s="23">
        <f t="shared" si="1622"/>
        <v>0</v>
      </c>
      <c r="DG129" s="23">
        <f t="shared" si="1622"/>
        <v>0</v>
      </c>
      <c r="DH129" s="23">
        <f t="shared" si="1622"/>
        <v>0</v>
      </c>
      <c r="DI129" s="23">
        <f t="shared" si="1622"/>
        <v>0</v>
      </c>
      <c r="DJ129" s="23">
        <f t="shared" si="1622"/>
        <v>0</v>
      </c>
      <c r="DK129" s="23">
        <f t="shared" si="1622"/>
        <v>0</v>
      </c>
      <c r="DL129" s="23">
        <f t="shared" si="1622"/>
        <v>0</v>
      </c>
      <c r="DM129" s="23">
        <f t="shared" si="1622"/>
        <v>0</v>
      </c>
      <c r="DN129" s="23">
        <f t="shared" si="1622"/>
        <v>0</v>
      </c>
      <c r="DO129" s="23">
        <f t="shared" si="1622"/>
        <v>0</v>
      </c>
      <c r="DP129" s="23">
        <f t="shared" si="1622"/>
        <v>0</v>
      </c>
      <c r="DQ129" s="23">
        <f t="shared" si="1622"/>
        <v>0</v>
      </c>
      <c r="DR129" s="23">
        <f t="shared" si="1622"/>
        <v>0</v>
      </c>
      <c r="DS129" s="23">
        <f t="shared" si="1622"/>
        <v>0</v>
      </c>
      <c r="DT129" s="23">
        <f t="shared" si="1622"/>
        <v>0</v>
      </c>
      <c r="DU129" s="23">
        <f t="shared" si="1622"/>
        <v>0</v>
      </c>
      <c r="DV129" s="23">
        <f t="shared" si="1622"/>
        <v>0</v>
      </c>
      <c r="DW129" s="23">
        <f t="shared" si="1622"/>
        <v>0</v>
      </c>
      <c r="DX129" s="23">
        <f t="shared" si="1622"/>
        <v>0</v>
      </c>
      <c r="DY129" s="23">
        <f t="shared" si="1622"/>
        <v>0</v>
      </c>
      <c r="DZ129" s="23">
        <f t="shared" si="1622"/>
        <v>0</v>
      </c>
      <c r="EA129" s="23">
        <f t="shared" si="1622"/>
        <v>0</v>
      </c>
      <c r="EB129" s="23">
        <f t="shared" si="1622"/>
        <v>0</v>
      </c>
      <c r="EC129" s="23">
        <f t="shared" si="1622"/>
        <v>0</v>
      </c>
      <c r="ED129" s="23">
        <f t="shared" si="1622"/>
        <v>0</v>
      </c>
      <c r="EE129" s="23">
        <f t="shared" si="1622"/>
        <v>0</v>
      </c>
      <c r="EF129" s="23">
        <f t="shared" si="1622"/>
        <v>0</v>
      </c>
      <c r="EG129" s="23">
        <f t="shared" si="1622"/>
        <v>0</v>
      </c>
      <c r="EH129" s="23">
        <f t="shared" si="1622"/>
        <v>0</v>
      </c>
      <c r="EI129" s="23">
        <f t="shared" si="1622"/>
        <v>0</v>
      </c>
      <c r="EJ129" s="23">
        <f t="shared" si="1622"/>
        <v>0</v>
      </c>
      <c r="EK129" s="23">
        <f t="shared" si="1622"/>
        <v>0</v>
      </c>
      <c r="EL129" s="23">
        <f t="shared" si="1622"/>
        <v>0</v>
      </c>
      <c r="EM129" s="23">
        <f t="shared" si="1622"/>
        <v>0</v>
      </c>
      <c r="EN129" s="144"/>
    </row>
    <row r="130" spans="1:144" ht="90" hidden="1" customHeight="1" x14ac:dyDescent="0.3">
      <c r="A130" s="32"/>
      <c r="B130" s="18" t="s">
        <v>455</v>
      </c>
      <c r="C130" s="131">
        <v>7370</v>
      </c>
      <c r="D130" s="18" t="s">
        <v>124</v>
      </c>
      <c r="E130" s="19" t="s">
        <v>54</v>
      </c>
      <c r="F130" s="34" t="s">
        <v>441</v>
      </c>
      <c r="G130" s="35" t="s">
        <v>456</v>
      </c>
      <c r="H130" s="33">
        <f>I130+J130</f>
        <v>0</v>
      </c>
      <c r="I130" s="76">
        <f t="shared" ref="I130:I133" si="1623">M130+Q130+U130+Y130+AC130+AG130+AK130+AO130+AS130+AW130+BA130+BE130+BI130+BM130+BQ130+BU130+BY130+CC130+CG130+CK130+CO130+CS130+CW130+DE130+DI130+DM130+DQ130+DU130+DY130+EC130+EG130+EK130</f>
        <v>0</v>
      </c>
      <c r="J130" s="76">
        <f t="shared" ref="J130:J133" si="1624">N130+R130+V130+Z130+AD130+AH130+AL130+AP130+AT130+AX130+BB130+BF130+BJ130+BN130+BR130+BV130+BZ130+CD130+CH130+CL130+CP130+CT130+CX130+DF130+DJ130+DN130+DR130+DV130+DZ130+ED130+EH130+EL130</f>
        <v>0</v>
      </c>
      <c r="K130" s="76">
        <f t="shared" ref="K130:K133" si="1625">O130+S130+W130+AA130+AE130+AI130+AM130+AQ130+AU130+AY130+BC130+BG130+BK130+BO130+BS130+BW130+CA130+CE130+CI130+CM130+CQ130+CU130+CY130+DG130+DK130+DO130+DS130+DW130+EA130+EE130+EI130+EM130</f>
        <v>0</v>
      </c>
      <c r="L130" s="23">
        <f>M130+N130</f>
        <v>0</v>
      </c>
      <c r="M130" s="24"/>
      <c r="N130" s="33"/>
      <c r="O130" s="23"/>
      <c r="P130" s="23">
        <f>Q130+R130</f>
        <v>0</v>
      </c>
      <c r="Q130" s="24"/>
      <c r="R130" s="33"/>
      <c r="S130" s="23"/>
      <c r="T130" s="23">
        <f>U130+V130</f>
        <v>0</v>
      </c>
      <c r="U130" s="24"/>
      <c r="V130" s="33"/>
      <c r="W130" s="23"/>
      <c r="X130" s="23">
        <f>Y130+Z130</f>
        <v>0</v>
      </c>
      <c r="Y130" s="24"/>
      <c r="Z130" s="33"/>
      <c r="AA130" s="23"/>
      <c r="AB130" s="23">
        <f>AC130+AD130</f>
        <v>0</v>
      </c>
      <c r="AC130" s="24"/>
      <c r="AD130" s="33"/>
      <c r="AE130" s="23"/>
      <c r="AF130" s="23">
        <f>AG130+AH130</f>
        <v>0</v>
      </c>
      <c r="AG130" s="24"/>
      <c r="AH130" s="33"/>
      <c r="AI130" s="23"/>
      <c r="AJ130" s="23">
        <f>AK130+AL130</f>
        <v>0</v>
      </c>
      <c r="AK130" s="24"/>
      <c r="AL130" s="33"/>
      <c r="AM130" s="23"/>
      <c r="AN130" s="23">
        <f>AO130+AP130</f>
        <v>0</v>
      </c>
      <c r="AO130" s="24"/>
      <c r="AP130" s="33"/>
      <c r="AQ130" s="23"/>
      <c r="AR130" s="23">
        <f>AS130+AT130</f>
        <v>0</v>
      </c>
      <c r="AS130" s="24"/>
      <c r="AT130" s="33"/>
      <c r="AU130" s="23"/>
      <c r="AV130" s="42">
        <f>AW130+AX130</f>
        <v>0</v>
      </c>
      <c r="AW130" s="95"/>
      <c r="AX130" s="42"/>
      <c r="AY130" s="42"/>
      <c r="AZ130" s="23">
        <f>BA130+BB130</f>
        <v>0</v>
      </c>
      <c r="BA130" s="24"/>
      <c r="BB130" s="33"/>
      <c r="BC130" s="23"/>
      <c r="BD130" s="23">
        <f>BE130+BF130</f>
        <v>0</v>
      </c>
      <c r="BE130" s="24"/>
      <c r="BF130" s="33"/>
      <c r="BG130" s="23"/>
      <c r="BH130" s="23">
        <f>BI130+BJ130</f>
        <v>0</v>
      </c>
      <c r="BI130" s="24"/>
      <c r="BJ130" s="33"/>
      <c r="BK130" s="23"/>
      <c r="BL130" s="23">
        <f>BM130+BN130</f>
        <v>0</v>
      </c>
      <c r="BM130" s="24"/>
      <c r="BN130" s="33"/>
      <c r="BO130" s="23"/>
      <c r="BP130" s="23">
        <f>BQ130+BR130</f>
        <v>0</v>
      </c>
      <c r="BQ130" s="24"/>
      <c r="BR130" s="33"/>
      <c r="BS130" s="23"/>
      <c r="BT130" s="23">
        <f>BU130+BV130</f>
        <v>0</v>
      </c>
      <c r="BU130" s="24"/>
      <c r="BV130" s="33"/>
      <c r="BW130" s="23"/>
      <c r="BX130" s="23">
        <f>BY130+BZ130</f>
        <v>0</v>
      </c>
      <c r="BY130" s="24"/>
      <c r="BZ130" s="33"/>
      <c r="CA130" s="23"/>
      <c r="CB130" s="23">
        <f>CC130+CD130</f>
        <v>0</v>
      </c>
      <c r="CC130" s="24"/>
      <c r="CD130" s="33"/>
      <c r="CE130" s="23"/>
      <c r="CF130" s="23">
        <f>CG130+CH130</f>
        <v>0</v>
      </c>
      <c r="CG130" s="24"/>
      <c r="CH130" s="33"/>
      <c r="CI130" s="23"/>
      <c r="CJ130" s="23">
        <f>CK130+CL130</f>
        <v>0</v>
      </c>
      <c r="CK130" s="24"/>
      <c r="CL130" s="33"/>
      <c r="CM130" s="23"/>
      <c r="CN130" s="23">
        <f>CO130+CP130</f>
        <v>0</v>
      </c>
      <c r="CO130" s="24"/>
      <c r="CP130" s="33"/>
      <c r="CQ130" s="23"/>
      <c r="CR130" s="23">
        <f>CS130+CT130</f>
        <v>0</v>
      </c>
      <c r="CS130" s="24"/>
      <c r="CT130" s="33"/>
      <c r="CU130" s="23"/>
      <c r="CV130" s="23">
        <f>CW130+CX130</f>
        <v>0</v>
      </c>
      <c r="CW130" s="24"/>
      <c r="CX130" s="33"/>
      <c r="CY130" s="23"/>
      <c r="CZ130" s="23">
        <f>DA130+DB130</f>
        <v>0</v>
      </c>
      <c r="DA130" s="24"/>
      <c r="DB130" s="33"/>
      <c r="DC130" s="23"/>
      <c r="DD130" s="23">
        <f>DE130+DF130</f>
        <v>0</v>
      </c>
      <c r="DE130" s="24"/>
      <c r="DF130" s="33"/>
      <c r="DG130" s="23"/>
      <c r="DH130" s="23">
        <f>DI130+DJ130</f>
        <v>0</v>
      </c>
      <c r="DI130" s="24"/>
      <c r="DJ130" s="33"/>
      <c r="DK130" s="23"/>
      <c r="DL130" s="23">
        <f>DM130+DN130</f>
        <v>0</v>
      </c>
      <c r="DM130" s="24"/>
      <c r="DN130" s="33"/>
      <c r="DO130" s="23"/>
      <c r="DP130" s="23">
        <f>DQ130+DR130</f>
        <v>0</v>
      </c>
      <c r="DQ130" s="24"/>
      <c r="DR130" s="33"/>
      <c r="DS130" s="23"/>
      <c r="DT130" s="23">
        <f>DU130+DV130</f>
        <v>0</v>
      </c>
      <c r="DU130" s="24"/>
      <c r="DV130" s="33"/>
      <c r="DW130" s="23"/>
      <c r="DX130" s="23">
        <f>DY130+DZ130</f>
        <v>0</v>
      </c>
      <c r="DY130" s="24"/>
      <c r="DZ130" s="33"/>
      <c r="EA130" s="23"/>
      <c r="EB130" s="23">
        <f>EC130+ED130</f>
        <v>0</v>
      </c>
      <c r="EC130" s="24"/>
      <c r="ED130" s="33"/>
      <c r="EE130" s="23"/>
      <c r="EF130" s="23">
        <f>EG130+EH130</f>
        <v>0</v>
      </c>
      <c r="EG130" s="24"/>
      <c r="EH130" s="33"/>
      <c r="EI130" s="23"/>
      <c r="EJ130" s="23">
        <f>EK130+EL130</f>
        <v>0</v>
      </c>
      <c r="EK130" s="24"/>
      <c r="EL130" s="33"/>
      <c r="EM130" s="23"/>
      <c r="EN130" s="144"/>
    </row>
    <row r="131" spans="1:144" ht="105" hidden="1" customHeight="1" x14ac:dyDescent="0.3">
      <c r="A131" s="32"/>
      <c r="B131" s="131">
        <v>1217670</v>
      </c>
      <c r="C131" s="131">
        <v>7670</v>
      </c>
      <c r="D131" s="18" t="s">
        <v>457</v>
      </c>
      <c r="E131" s="19" t="s">
        <v>428</v>
      </c>
      <c r="F131" s="125" t="s">
        <v>450</v>
      </c>
      <c r="G131" s="125" t="s">
        <v>451</v>
      </c>
      <c r="H131" s="33">
        <f>I131+J131</f>
        <v>0</v>
      </c>
      <c r="I131" s="76">
        <f t="shared" si="1623"/>
        <v>0</v>
      </c>
      <c r="J131" s="76">
        <f t="shared" si="1624"/>
        <v>0</v>
      </c>
      <c r="K131" s="76">
        <f t="shared" si="1625"/>
        <v>0</v>
      </c>
      <c r="L131" s="23">
        <f>M131+N131</f>
        <v>0</v>
      </c>
      <c r="M131" s="24">
        <f>1000000+5000000-6000000</f>
        <v>0</v>
      </c>
      <c r="N131" s="24"/>
      <c r="O131" s="24"/>
      <c r="P131" s="23">
        <f>Q131+R131</f>
        <v>0</v>
      </c>
      <c r="Q131" s="24">
        <f>1000000+5000000-6000000</f>
        <v>0</v>
      </c>
      <c r="R131" s="24"/>
      <c r="S131" s="24"/>
      <c r="T131" s="23">
        <f>U131+V131</f>
        <v>0</v>
      </c>
      <c r="U131" s="24">
        <f>1000000+5000000-6000000</f>
        <v>0</v>
      </c>
      <c r="V131" s="24"/>
      <c r="W131" s="24"/>
      <c r="X131" s="23">
        <f>Y131+Z131</f>
        <v>0</v>
      </c>
      <c r="Y131" s="24">
        <f>1000000+5000000-6000000</f>
        <v>0</v>
      </c>
      <c r="Z131" s="24"/>
      <c r="AA131" s="24"/>
      <c r="AB131" s="23">
        <f>AC131+AD131</f>
        <v>0</v>
      </c>
      <c r="AC131" s="24">
        <f>1000000+5000000-6000000</f>
        <v>0</v>
      </c>
      <c r="AD131" s="24"/>
      <c r="AE131" s="24"/>
      <c r="AF131" s="23">
        <f>AG131+AH131</f>
        <v>0</v>
      </c>
      <c r="AG131" s="24">
        <f>1000000+5000000-6000000</f>
        <v>0</v>
      </c>
      <c r="AH131" s="24"/>
      <c r="AI131" s="24"/>
      <c r="AJ131" s="23">
        <f>AK131+AL131</f>
        <v>0</v>
      </c>
      <c r="AK131" s="24">
        <f>1000000+5000000-6000000</f>
        <v>0</v>
      </c>
      <c r="AL131" s="24"/>
      <c r="AM131" s="24"/>
      <c r="AN131" s="23">
        <f>AO131+AP131</f>
        <v>0</v>
      </c>
      <c r="AO131" s="24">
        <f>1000000+5000000-6000000</f>
        <v>0</v>
      </c>
      <c r="AP131" s="24"/>
      <c r="AQ131" s="24"/>
      <c r="AR131" s="23">
        <f>AS131+AT131</f>
        <v>0</v>
      </c>
      <c r="AS131" s="24">
        <f>1000000+5000000-6000000</f>
        <v>0</v>
      </c>
      <c r="AT131" s="24"/>
      <c r="AU131" s="24"/>
      <c r="AV131" s="42">
        <f>AW131+AX131</f>
        <v>0</v>
      </c>
      <c r="AW131" s="95">
        <f>1000000+5000000-6000000</f>
        <v>0</v>
      </c>
      <c r="AX131" s="95"/>
      <c r="AY131" s="95"/>
      <c r="AZ131" s="23">
        <f>BA131+BB131</f>
        <v>0</v>
      </c>
      <c r="BA131" s="24">
        <f>1000000+5000000-6000000</f>
        <v>0</v>
      </c>
      <c r="BB131" s="24"/>
      <c r="BC131" s="24"/>
      <c r="BD131" s="23">
        <f>BE131+BF131</f>
        <v>0</v>
      </c>
      <c r="BE131" s="24">
        <f>1000000+5000000-6000000</f>
        <v>0</v>
      </c>
      <c r="BF131" s="24"/>
      <c r="BG131" s="24"/>
      <c r="BH131" s="23">
        <f>BI131+BJ131</f>
        <v>0</v>
      </c>
      <c r="BI131" s="24">
        <f>1000000+5000000-6000000</f>
        <v>0</v>
      </c>
      <c r="BJ131" s="24"/>
      <c r="BK131" s="24"/>
      <c r="BL131" s="23">
        <f>BM131+BN131</f>
        <v>0</v>
      </c>
      <c r="BM131" s="24">
        <f>1000000+5000000-6000000</f>
        <v>0</v>
      </c>
      <c r="BN131" s="24"/>
      <c r="BO131" s="24"/>
      <c r="BP131" s="23">
        <f>BQ131+BR131</f>
        <v>0</v>
      </c>
      <c r="BQ131" s="24">
        <f>1000000+5000000-6000000</f>
        <v>0</v>
      </c>
      <c r="BR131" s="24"/>
      <c r="BS131" s="24"/>
      <c r="BT131" s="23">
        <f>BU131+BV131</f>
        <v>0</v>
      </c>
      <c r="BU131" s="24">
        <f>1000000+5000000-6000000</f>
        <v>0</v>
      </c>
      <c r="BV131" s="24"/>
      <c r="BW131" s="24"/>
      <c r="BX131" s="23">
        <f>BY131+BZ131</f>
        <v>0</v>
      </c>
      <c r="BY131" s="24">
        <f>1000000+5000000-6000000</f>
        <v>0</v>
      </c>
      <c r="BZ131" s="24"/>
      <c r="CA131" s="24"/>
      <c r="CB131" s="23">
        <f>CC131+CD131</f>
        <v>0</v>
      </c>
      <c r="CC131" s="24">
        <f>1000000+5000000-6000000</f>
        <v>0</v>
      </c>
      <c r="CD131" s="24"/>
      <c r="CE131" s="24"/>
      <c r="CF131" s="23">
        <f>CG131+CH131</f>
        <v>0</v>
      </c>
      <c r="CG131" s="24">
        <f>1000000+5000000-6000000</f>
        <v>0</v>
      </c>
      <c r="CH131" s="24"/>
      <c r="CI131" s="24"/>
      <c r="CJ131" s="23">
        <f>CK131+CL131</f>
        <v>0</v>
      </c>
      <c r="CK131" s="24">
        <f>1000000+5000000-6000000</f>
        <v>0</v>
      </c>
      <c r="CL131" s="24"/>
      <c r="CM131" s="24"/>
      <c r="CN131" s="23">
        <f>CO131+CP131</f>
        <v>0</v>
      </c>
      <c r="CO131" s="24">
        <f>1000000+5000000-6000000</f>
        <v>0</v>
      </c>
      <c r="CP131" s="24"/>
      <c r="CQ131" s="24"/>
      <c r="CR131" s="23">
        <f>CS131+CT131</f>
        <v>0</v>
      </c>
      <c r="CS131" s="24">
        <f>1000000+5000000-6000000</f>
        <v>0</v>
      </c>
      <c r="CT131" s="24"/>
      <c r="CU131" s="24"/>
      <c r="CV131" s="23">
        <f>CW131+CX131</f>
        <v>0</v>
      </c>
      <c r="CW131" s="24">
        <f>1000000+5000000-6000000</f>
        <v>0</v>
      </c>
      <c r="CX131" s="24"/>
      <c r="CY131" s="24"/>
      <c r="CZ131" s="23">
        <f>DA131+DB131</f>
        <v>0</v>
      </c>
      <c r="DA131" s="24">
        <f>1000000+5000000-6000000</f>
        <v>0</v>
      </c>
      <c r="DB131" s="24"/>
      <c r="DC131" s="24"/>
      <c r="DD131" s="23">
        <f>DE131+DF131</f>
        <v>0</v>
      </c>
      <c r="DE131" s="24">
        <f>1000000+5000000-6000000</f>
        <v>0</v>
      </c>
      <c r="DF131" s="24"/>
      <c r="DG131" s="24"/>
      <c r="DH131" s="23">
        <f>DI131+DJ131</f>
        <v>0</v>
      </c>
      <c r="DI131" s="24">
        <f>1000000+5000000-6000000</f>
        <v>0</v>
      </c>
      <c r="DJ131" s="24"/>
      <c r="DK131" s="24"/>
      <c r="DL131" s="23">
        <f>DM131+DN131</f>
        <v>0</v>
      </c>
      <c r="DM131" s="24">
        <f>1000000+5000000-6000000</f>
        <v>0</v>
      </c>
      <c r="DN131" s="24"/>
      <c r="DO131" s="24"/>
      <c r="DP131" s="23">
        <f>DQ131+DR131</f>
        <v>0</v>
      </c>
      <c r="DQ131" s="24">
        <f>1000000+5000000-6000000</f>
        <v>0</v>
      </c>
      <c r="DR131" s="24"/>
      <c r="DS131" s="24"/>
      <c r="DT131" s="23">
        <f>DU131+DV131</f>
        <v>0</v>
      </c>
      <c r="DU131" s="24">
        <f>1000000+5000000-6000000</f>
        <v>0</v>
      </c>
      <c r="DV131" s="24"/>
      <c r="DW131" s="24"/>
      <c r="DX131" s="23">
        <f>DY131+DZ131</f>
        <v>0</v>
      </c>
      <c r="DY131" s="24">
        <f>1000000+5000000-6000000</f>
        <v>0</v>
      </c>
      <c r="DZ131" s="24"/>
      <c r="EA131" s="24"/>
      <c r="EB131" s="23">
        <f>EC131+ED131</f>
        <v>0</v>
      </c>
      <c r="EC131" s="24">
        <f>1000000+5000000-6000000</f>
        <v>0</v>
      </c>
      <c r="ED131" s="24"/>
      <c r="EE131" s="24"/>
      <c r="EF131" s="23">
        <f>EG131+EH131</f>
        <v>0</v>
      </c>
      <c r="EG131" s="24">
        <f>1000000+5000000-6000000</f>
        <v>0</v>
      </c>
      <c r="EH131" s="24"/>
      <c r="EI131" s="24"/>
      <c r="EJ131" s="23">
        <f>EK131+EL131</f>
        <v>0</v>
      </c>
      <c r="EK131" s="24">
        <f>1000000+5000000-6000000</f>
        <v>0</v>
      </c>
      <c r="EL131" s="24"/>
      <c r="EM131" s="24"/>
      <c r="EN131" s="144"/>
    </row>
    <row r="132" spans="1:144" ht="99.75" hidden="1" customHeight="1" x14ac:dyDescent="0.3">
      <c r="A132" s="32"/>
      <c r="B132" s="18">
        <v>1217693</v>
      </c>
      <c r="C132" s="131">
        <v>7693</v>
      </c>
      <c r="D132" s="18" t="s">
        <v>124</v>
      </c>
      <c r="E132" s="19" t="s">
        <v>67</v>
      </c>
      <c r="F132" s="125" t="s">
        <v>441</v>
      </c>
      <c r="G132" s="125" t="s">
        <v>442</v>
      </c>
      <c r="H132" s="33">
        <f>I132+J132</f>
        <v>0</v>
      </c>
      <c r="I132" s="76">
        <f t="shared" si="1623"/>
        <v>0</v>
      </c>
      <c r="J132" s="76">
        <f t="shared" si="1624"/>
        <v>0</v>
      </c>
      <c r="K132" s="76">
        <f t="shared" si="1625"/>
        <v>0</v>
      </c>
      <c r="L132" s="23">
        <f>M132+N132</f>
        <v>0</v>
      </c>
      <c r="M132" s="24">
        <f>1000000+5000000-6000000</f>
        <v>0</v>
      </c>
      <c r="N132" s="24"/>
      <c r="O132" s="24"/>
      <c r="P132" s="23">
        <f>Q132+R132</f>
        <v>0</v>
      </c>
      <c r="Q132" s="24">
        <f>1000000+5000000-6000000</f>
        <v>0</v>
      </c>
      <c r="R132" s="24"/>
      <c r="S132" s="24"/>
      <c r="T132" s="23">
        <f>U132+V132</f>
        <v>0</v>
      </c>
      <c r="U132" s="24">
        <f>1000000+5000000-6000000</f>
        <v>0</v>
      </c>
      <c r="V132" s="24"/>
      <c r="W132" s="24"/>
      <c r="X132" s="23">
        <f>Y132+Z132</f>
        <v>0</v>
      </c>
      <c r="Y132" s="24">
        <f>1000000+5000000-6000000</f>
        <v>0</v>
      </c>
      <c r="Z132" s="24"/>
      <c r="AA132" s="24"/>
      <c r="AB132" s="23">
        <f>AC132+AD132</f>
        <v>0</v>
      </c>
      <c r="AC132" s="24">
        <f>1000000+5000000-6000000</f>
        <v>0</v>
      </c>
      <c r="AD132" s="24"/>
      <c r="AE132" s="24"/>
      <c r="AF132" s="23">
        <f>AG132+AH132</f>
        <v>0</v>
      </c>
      <c r="AG132" s="24">
        <f>1000000+5000000-6000000</f>
        <v>0</v>
      </c>
      <c r="AH132" s="24"/>
      <c r="AI132" s="24"/>
      <c r="AJ132" s="23">
        <f>AK132+AL132</f>
        <v>0</v>
      </c>
      <c r="AK132" s="24">
        <f>1000000+5000000-6000000</f>
        <v>0</v>
      </c>
      <c r="AL132" s="24"/>
      <c r="AM132" s="24"/>
      <c r="AN132" s="23">
        <f>AO132+AP132</f>
        <v>0</v>
      </c>
      <c r="AO132" s="24">
        <f>1000000+5000000-6000000</f>
        <v>0</v>
      </c>
      <c r="AP132" s="24"/>
      <c r="AQ132" s="24"/>
      <c r="AR132" s="23">
        <f>AS132+AT132</f>
        <v>0</v>
      </c>
      <c r="AS132" s="24">
        <f>1000000+5000000-6000000</f>
        <v>0</v>
      </c>
      <c r="AT132" s="24"/>
      <c r="AU132" s="24"/>
      <c r="AV132" s="42">
        <f>AW132+AX132</f>
        <v>0</v>
      </c>
      <c r="AW132" s="95">
        <f>1000000+5000000-6000000</f>
        <v>0</v>
      </c>
      <c r="AX132" s="95"/>
      <c r="AY132" s="95"/>
      <c r="AZ132" s="23">
        <f>BA132+BB132</f>
        <v>0</v>
      </c>
      <c r="BA132" s="24">
        <f>1000000+5000000-6000000</f>
        <v>0</v>
      </c>
      <c r="BB132" s="24"/>
      <c r="BC132" s="24"/>
      <c r="BD132" s="23">
        <f>BE132+BF132</f>
        <v>0</v>
      </c>
      <c r="BE132" s="24">
        <f>1000000+5000000-6000000</f>
        <v>0</v>
      </c>
      <c r="BF132" s="24"/>
      <c r="BG132" s="24"/>
      <c r="BH132" s="23">
        <f>BI132+BJ132</f>
        <v>0</v>
      </c>
      <c r="BI132" s="24">
        <f>1000000+5000000-6000000</f>
        <v>0</v>
      </c>
      <c r="BJ132" s="24"/>
      <c r="BK132" s="24"/>
      <c r="BL132" s="23">
        <f>BM132+BN132</f>
        <v>0</v>
      </c>
      <c r="BM132" s="24">
        <f>1000000+5000000-6000000</f>
        <v>0</v>
      </c>
      <c r="BN132" s="24"/>
      <c r="BO132" s="24"/>
      <c r="BP132" s="23">
        <f>BQ132+BR132</f>
        <v>0</v>
      </c>
      <c r="BQ132" s="24">
        <f>1000000+5000000-6000000</f>
        <v>0</v>
      </c>
      <c r="BR132" s="24"/>
      <c r="BS132" s="24"/>
      <c r="BT132" s="23">
        <f>BU132+BV132</f>
        <v>0</v>
      </c>
      <c r="BU132" s="24">
        <f>1000000+5000000-6000000</f>
        <v>0</v>
      </c>
      <c r="BV132" s="24"/>
      <c r="BW132" s="24"/>
      <c r="BX132" s="23">
        <f>BY132+BZ132</f>
        <v>0</v>
      </c>
      <c r="BY132" s="24">
        <f>1000000+5000000-6000000</f>
        <v>0</v>
      </c>
      <c r="BZ132" s="24"/>
      <c r="CA132" s="24"/>
      <c r="CB132" s="23">
        <f>CC132+CD132</f>
        <v>0</v>
      </c>
      <c r="CC132" s="24">
        <f>1000000+5000000-6000000</f>
        <v>0</v>
      </c>
      <c r="CD132" s="24"/>
      <c r="CE132" s="24"/>
      <c r="CF132" s="23">
        <f>CG132+CH132</f>
        <v>0</v>
      </c>
      <c r="CG132" s="24">
        <f>1000000+5000000-6000000</f>
        <v>0</v>
      </c>
      <c r="CH132" s="24"/>
      <c r="CI132" s="24"/>
      <c r="CJ132" s="23">
        <f>CK132+CL132</f>
        <v>0</v>
      </c>
      <c r="CK132" s="24">
        <f>1000000+5000000-6000000</f>
        <v>0</v>
      </c>
      <c r="CL132" s="24"/>
      <c r="CM132" s="24"/>
      <c r="CN132" s="23">
        <f>CO132+CP132</f>
        <v>0</v>
      </c>
      <c r="CO132" s="24">
        <f>1000000+5000000-6000000</f>
        <v>0</v>
      </c>
      <c r="CP132" s="24"/>
      <c r="CQ132" s="24"/>
      <c r="CR132" s="23">
        <f>CS132+CT132</f>
        <v>0</v>
      </c>
      <c r="CS132" s="24">
        <f>1000000+5000000-6000000</f>
        <v>0</v>
      </c>
      <c r="CT132" s="24"/>
      <c r="CU132" s="24"/>
      <c r="CV132" s="23">
        <f>CW132+CX132</f>
        <v>0</v>
      </c>
      <c r="CW132" s="24">
        <f>1000000+5000000-6000000</f>
        <v>0</v>
      </c>
      <c r="CX132" s="24"/>
      <c r="CY132" s="24"/>
      <c r="CZ132" s="23">
        <f>DA132+DB132</f>
        <v>0</v>
      </c>
      <c r="DA132" s="24">
        <f>1000000+5000000-6000000</f>
        <v>0</v>
      </c>
      <c r="DB132" s="24"/>
      <c r="DC132" s="24"/>
      <c r="DD132" s="23">
        <f>DE132+DF132</f>
        <v>0</v>
      </c>
      <c r="DE132" s="24">
        <f>1000000+5000000-6000000</f>
        <v>0</v>
      </c>
      <c r="DF132" s="24"/>
      <c r="DG132" s="24"/>
      <c r="DH132" s="23">
        <f>DI132+DJ132</f>
        <v>0</v>
      </c>
      <c r="DI132" s="24">
        <f>1000000+5000000-6000000</f>
        <v>0</v>
      </c>
      <c r="DJ132" s="24"/>
      <c r="DK132" s="24"/>
      <c r="DL132" s="23">
        <f>DM132+DN132</f>
        <v>0</v>
      </c>
      <c r="DM132" s="24">
        <f>1000000+5000000-6000000</f>
        <v>0</v>
      </c>
      <c r="DN132" s="24"/>
      <c r="DO132" s="24"/>
      <c r="DP132" s="23">
        <f>DQ132+DR132</f>
        <v>0</v>
      </c>
      <c r="DQ132" s="24">
        <f>1000000+5000000-6000000</f>
        <v>0</v>
      </c>
      <c r="DR132" s="24"/>
      <c r="DS132" s="24"/>
      <c r="DT132" s="23">
        <f>DU132+DV132</f>
        <v>0</v>
      </c>
      <c r="DU132" s="24">
        <f>1000000+5000000-6000000</f>
        <v>0</v>
      </c>
      <c r="DV132" s="24"/>
      <c r="DW132" s="24"/>
      <c r="DX132" s="23">
        <f>DY132+DZ132</f>
        <v>0</v>
      </c>
      <c r="DY132" s="24">
        <f>1000000+5000000-6000000</f>
        <v>0</v>
      </c>
      <c r="DZ132" s="24"/>
      <c r="EA132" s="24"/>
      <c r="EB132" s="23">
        <f>EC132+ED132</f>
        <v>0</v>
      </c>
      <c r="EC132" s="24">
        <f>1000000+5000000-6000000</f>
        <v>0</v>
      </c>
      <c r="ED132" s="24"/>
      <c r="EE132" s="24"/>
      <c r="EF132" s="23">
        <f>EG132+EH132</f>
        <v>0</v>
      </c>
      <c r="EG132" s="24">
        <f>1000000+5000000-6000000</f>
        <v>0</v>
      </c>
      <c r="EH132" s="24"/>
      <c r="EI132" s="24"/>
      <c r="EJ132" s="23">
        <f>EK132+EL132</f>
        <v>0</v>
      </c>
      <c r="EK132" s="24">
        <f>1000000+5000000-6000000</f>
        <v>0</v>
      </c>
      <c r="EL132" s="24"/>
      <c r="EM132" s="24"/>
      <c r="EN132" s="144"/>
    </row>
    <row r="133" spans="1:144" ht="93.75" hidden="1" customHeight="1" x14ac:dyDescent="0.3">
      <c r="A133" s="32"/>
      <c r="B133" s="18">
        <v>1217693</v>
      </c>
      <c r="C133" s="131">
        <v>7693</v>
      </c>
      <c r="D133" s="18" t="s">
        <v>124</v>
      </c>
      <c r="E133" s="19" t="s">
        <v>67</v>
      </c>
      <c r="F133" s="125" t="s">
        <v>450</v>
      </c>
      <c r="G133" s="125" t="s">
        <v>451</v>
      </c>
      <c r="H133" s="33">
        <f>I133+J133</f>
        <v>0</v>
      </c>
      <c r="I133" s="76">
        <f t="shared" si="1623"/>
        <v>0</v>
      </c>
      <c r="J133" s="76">
        <f t="shared" si="1624"/>
        <v>0</v>
      </c>
      <c r="K133" s="76">
        <f t="shared" si="1625"/>
        <v>0</v>
      </c>
      <c r="L133" s="23">
        <f>M133+N133</f>
        <v>0</v>
      </c>
      <c r="M133" s="24"/>
      <c r="N133" s="24"/>
      <c r="O133" s="24"/>
      <c r="P133" s="23">
        <f>Q133+R133</f>
        <v>0</v>
      </c>
      <c r="Q133" s="24"/>
      <c r="R133" s="24"/>
      <c r="S133" s="24"/>
      <c r="T133" s="23">
        <f>U133+V133</f>
        <v>0</v>
      </c>
      <c r="U133" s="24"/>
      <c r="V133" s="24"/>
      <c r="W133" s="24"/>
      <c r="X133" s="23">
        <f>Y133+Z133</f>
        <v>0</v>
      </c>
      <c r="Y133" s="24"/>
      <c r="Z133" s="24"/>
      <c r="AA133" s="24"/>
      <c r="AB133" s="23">
        <f>AC133+AD133</f>
        <v>0</v>
      </c>
      <c r="AC133" s="24"/>
      <c r="AD133" s="24"/>
      <c r="AE133" s="24"/>
      <c r="AF133" s="23">
        <f>AG133+AH133</f>
        <v>0</v>
      </c>
      <c r="AG133" s="24"/>
      <c r="AH133" s="24"/>
      <c r="AI133" s="24"/>
      <c r="AJ133" s="23">
        <f>AK133+AL133</f>
        <v>0</v>
      </c>
      <c r="AK133" s="24"/>
      <c r="AL133" s="24"/>
      <c r="AM133" s="24"/>
      <c r="AN133" s="23">
        <f>AO133+AP133</f>
        <v>0</v>
      </c>
      <c r="AO133" s="24"/>
      <c r="AP133" s="24"/>
      <c r="AQ133" s="24"/>
      <c r="AR133" s="23">
        <f>AS133+AT133</f>
        <v>0</v>
      </c>
      <c r="AS133" s="24"/>
      <c r="AT133" s="24"/>
      <c r="AU133" s="24"/>
      <c r="AV133" s="42">
        <f>AW133+AX133</f>
        <v>0</v>
      </c>
      <c r="AW133" s="95"/>
      <c r="AX133" s="95"/>
      <c r="AY133" s="95"/>
      <c r="AZ133" s="23">
        <f>BA133+BB133</f>
        <v>0</v>
      </c>
      <c r="BA133" s="24"/>
      <c r="BB133" s="24"/>
      <c r="BC133" s="24"/>
      <c r="BD133" s="23">
        <f>BE133+BF133</f>
        <v>0</v>
      </c>
      <c r="BE133" s="24"/>
      <c r="BF133" s="24"/>
      <c r="BG133" s="24"/>
      <c r="BH133" s="23">
        <f>BI133+BJ133</f>
        <v>0</v>
      </c>
      <c r="BI133" s="24"/>
      <c r="BJ133" s="24"/>
      <c r="BK133" s="24"/>
      <c r="BL133" s="23">
        <f>BM133+BN133</f>
        <v>0</v>
      </c>
      <c r="BM133" s="24"/>
      <c r="BN133" s="24"/>
      <c r="BO133" s="24"/>
      <c r="BP133" s="23">
        <f>BQ133+BR133</f>
        <v>0</v>
      </c>
      <c r="BQ133" s="24"/>
      <c r="BR133" s="24"/>
      <c r="BS133" s="24"/>
      <c r="BT133" s="23">
        <f>BU133+BV133</f>
        <v>0</v>
      </c>
      <c r="BU133" s="24"/>
      <c r="BV133" s="24"/>
      <c r="BW133" s="24"/>
      <c r="BX133" s="23">
        <f>BY133+BZ133</f>
        <v>0</v>
      </c>
      <c r="BY133" s="24"/>
      <c r="BZ133" s="24"/>
      <c r="CA133" s="24"/>
      <c r="CB133" s="23">
        <f>CC133+CD133</f>
        <v>0</v>
      </c>
      <c r="CC133" s="24"/>
      <c r="CD133" s="24"/>
      <c r="CE133" s="24"/>
      <c r="CF133" s="23">
        <f>CG133+CH133</f>
        <v>0</v>
      </c>
      <c r="CG133" s="24"/>
      <c r="CH133" s="24"/>
      <c r="CI133" s="24"/>
      <c r="CJ133" s="23">
        <f>CK133+CL133</f>
        <v>0</v>
      </c>
      <c r="CK133" s="24"/>
      <c r="CL133" s="24"/>
      <c r="CM133" s="24"/>
      <c r="CN133" s="23">
        <f>CO133+CP133</f>
        <v>0</v>
      </c>
      <c r="CO133" s="24"/>
      <c r="CP133" s="24"/>
      <c r="CQ133" s="24"/>
      <c r="CR133" s="23">
        <f>CS133+CT133</f>
        <v>0</v>
      </c>
      <c r="CS133" s="24"/>
      <c r="CT133" s="24"/>
      <c r="CU133" s="24"/>
      <c r="CV133" s="23">
        <f>CW133+CX133</f>
        <v>0</v>
      </c>
      <c r="CW133" s="24"/>
      <c r="CX133" s="24"/>
      <c r="CY133" s="24"/>
      <c r="CZ133" s="23">
        <f>DA133+DB133</f>
        <v>0</v>
      </c>
      <c r="DA133" s="24"/>
      <c r="DB133" s="24"/>
      <c r="DC133" s="24"/>
      <c r="DD133" s="23">
        <f>DE133+DF133</f>
        <v>0</v>
      </c>
      <c r="DE133" s="24"/>
      <c r="DF133" s="24"/>
      <c r="DG133" s="24"/>
      <c r="DH133" s="23">
        <f>DI133+DJ133</f>
        <v>0</v>
      </c>
      <c r="DI133" s="24"/>
      <c r="DJ133" s="24"/>
      <c r="DK133" s="24"/>
      <c r="DL133" s="23">
        <f>DM133+DN133</f>
        <v>0</v>
      </c>
      <c r="DM133" s="24"/>
      <c r="DN133" s="24"/>
      <c r="DO133" s="24"/>
      <c r="DP133" s="23">
        <f>DQ133+DR133</f>
        <v>0</v>
      </c>
      <c r="DQ133" s="24"/>
      <c r="DR133" s="24"/>
      <c r="DS133" s="24"/>
      <c r="DT133" s="23">
        <f>DU133+DV133</f>
        <v>0</v>
      </c>
      <c r="DU133" s="24"/>
      <c r="DV133" s="24"/>
      <c r="DW133" s="24"/>
      <c r="DX133" s="23">
        <f>DY133+DZ133</f>
        <v>0</v>
      </c>
      <c r="DY133" s="24"/>
      <c r="DZ133" s="24"/>
      <c r="EA133" s="24"/>
      <c r="EB133" s="23">
        <f>EC133+ED133</f>
        <v>0</v>
      </c>
      <c r="EC133" s="24"/>
      <c r="ED133" s="24"/>
      <c r="EE133" s="24"/>
      <c r="EF133" s="23">
        <f>EG133+EH133</f>
        <v>0</v>
      </c>
      <c r="EG133" s="24"/>
      <c r="EH133" s="24"/>
      <c r="EI133" s="24"/>
      <c r="EJ133" s="23">
        <f>EK133+EL133</f>
        <v>0</v>
      </c>
      <c r="EK133" s="24"/>
      <c r="EL133" s="24"/>
      <c r="EM133" s="24"/>
      <c r="EN133" s="144"/>
    </row>
    <row r="134" spans="1:144" ht="18.75" hidden="1" customHeight="1" x14ac:dyDescent="0.3">
      <c r="A134" s="32"/>
      <c r="B134" s="125"/>
      <c r="C134" s="125"/>
      <c r="D134" s="119" t="s">
        <v>8</v>
      </c>
      <c r="E134" s="159" t="s">
        <v>42</v>
      </c>
      <c r="F134" s="159"/>
      <c r="G134" s="125"/>
      <c r="H134" s="33">
        <f t="shared" ref="H134:BT134" si="1626">H135</f>
        <v>-33053018</v>
      </c>
      <c r="I134" s="33">
        <f>I135</f>
        <v>0</v>
      </c>
      <c r="J134" s="33">
        <f t="shared" si="1626"/>
        <v>-33053018</v>
      </c>
      <c r="K134" s="33">
        <f t="shared" si="1626"/>
        <v>-33096018</v>
      </c>
      <c r="L134" s="23">
        <f t="shared" si="1626"/>
        <v>-33053018</v>
      </c>
      <c r="M134" s="23">
        <f>M135</f>
        <v>0</v>
      </c>
      <c r="N134" s="23">
        <f t="shared" si="1626"/>
        <v>-33053018</v>
      </c>
      <c r="O134" s="23">
        <f t="shared" si="1626"/>
        <v>-33096018</v>
      </c>
      <c r="P134" s="23">
        <f t="shared" si="1626"/>
        <v>0</v>
      </c>
      <c r="Q134" s="23">
        <f>Q135</f>
        <v>0</v>
      </c>
      <c r="R134" s="23">
        <f t="shared" si="1626"/>
        <v>0</v>
      </c>
      <c r="S134" s="23">
        <f t="shared" si="1626"/>
        <v>0</v>
      </c>
      <c r="T134" s="23">
        <f t="shared" si="1626"/>
        <v>0</v>
      </c>
      <c r="U134" s="23">
        <f>U135</f>
        <v>0</v>
      </c>
      <c r="V134" s="23">
        <f t="shared" si="1626"/>
        <v>0</v>
      </c>
      <c r="W134" s="23">
        <f t="shared" si="1626"/>
        <v>0</v>
      </c>
      <c r="X134" s="23">
        <f t="shared" si="1626"/>
        <v>0</v>
      </c>
      <c r="Y134" s="23">
        <f>Y135</f>
        <v>0</v>
      </c>
      <c r="Z134" s="23">
        <f t="shared" si="1626"/>
        <v>0</v>
      </c>
      <c r="AA134" s="23">
        <f t="shared" si="1626"/>
        <v>0</v>
      </c>
      <c r="AB134" s="23">
        <f t="shared" si="1626"/>
        <v>0</v>
      </c>
      <c r="AC134" s="23">
        <f>AC135</f>
        <v>0</v>
      </c>
      <c r="AD134" s="23">
        <f t="shared" si="1626"/>
        <v>0</v>
      </c>
      <c r="AE134" s="23">
        <f t="shared" si="1626"/>
        <v>0</v>
      </c>
      <c r="AF134" s="23">
        <f t="shared" si="1626"/>
        <v>0</v>
      </c>
      <c r="AG134" s="23">
        <f>AG135</f>
        <v>0</v>
      </c>
      <c r="AH134" s="23">
        <f t="shared" si="1626"/>
        <v>0</v>
      </c>
      <c r="AI134" s="23">
        <f t="shared" si="1626"/>
        <v>0</v>
      </c>
      <c r="AJ134" s="23">
        <f t="shared" si="1626"/>
        <v>0</v>
      </c>
      <c r="AK134" s="23">
        <f>AK135</f>
        <v>0</v>
      </c>
      <c r="AL134" s="23">
        <f t="shared" si="1626"/>
        <v>0</v>
      </c>
      <c r="AM134" s="23">
        <f t="shared" si="1626"/>
        <v>0</v>
      </c>
      <c r="AN134" s="23">
        <f t="shared" si="1626"/>
        <v>0</v>
      </c>
      <c r="AO134" s="23">
        <f>AO135</f>
        <v>0</v>
      </c>
      <c r="AP134" s="23">
        <f t="shared" si="1626"/>
        <v>0</v>
      </c>
      <c r="AQ134" s="23">
        <f t="shared" si="1626"/>
        <v>0</v>
      </c>
      <c r="AR134" s="23">
        <f t="shared" si="1626"/>
        <v>0</v>
      </c>
      <c r="AS134" s="23">
        <f>AS135</f>
        <v>0</v>
      </c>
      <c r="AT134" s="23">
        <f t="shared" si="1626"/>
        <v>0</v>
      </c>
      <c r="AU134" s="23">
        <f t="shared" si="1626"/>
        <v>0</v>
      </c>
      <c r="AV134" s="42">
        <f t="shared" si="1626"/>
        <v>0</v>
      </c>
      <c r="AW134" s="42">
        <f>AW135</f>
        <v>0</v>
      </c>
      <c r="AX134" s="42">
        <f t="shared" si="1626"/>
        <v>0</v>
      </c>
      <c r="AY134" s="42">
        <f t="shared" si="1626"/>
        <v>0</v>
      </c>
      <c r="AZ134" s="23">
        <f t="shared" si="1626"/>
        <v>0</v>
      </c>
      <c r="BA134" s="23">
        <f>BA135</f>
        <v>0</v>
      </c>
      <c r="BB134" s="23">
        <f t="shared" si="1626"/>
        <v>0</v>
      </c>
      <c r="BC134" s="23">
        <f t="shared" si="1626"/>
        <v>0</v>
      </c>
      <c r="BD134" s="23">
        <f t="shared" si="1626"/>
        <v>0</v>
      </c>
      <c r="BE134" s="23">
        <f>BE135</f>
        <v>0</v>
      </c>
      <c r="BF134" s="23">
        <f t="shared" si="1626"/>
        <v>0</v>
      </c>
      <c r="BG134" s="23">
        <f t="shared" si="1626"/>
        <v>0</v>
      </c>
      <c r="BH134" s="23">
        <f t="shared" si="1626"/>
        <v>0</v>
      </c>
      <c r="BI134" s="23">
        <f>BI135</f>
        <v>0</v>
      </c>
      <c r="BJ134" s="23">
        <f t="shared" si="1626"/>
        <v>0</v>
      </c>
      <c r="BK134" s="23">
        <f t="shared" si="1626"/>
        <v>0</v>
      </c>
      <c r="BL134" s="23">
        <f t="shared" si="1626"/>
        <v>0</v>
      </c>
      <c r="BM134" s="23">
        <f>BM135</f>
        <v>0</v>
      </c>
      <c r="BN134" s="23">
        <f t="shared" si="1626"/>
        <v>0</v>
      </c>
      <c r="BO134" s="23">
        <f t="shared" si="1626"/>
        <v>0</v>
      </c>
      <c r="BP134" s="23">
        <f t="shared" si="1626"/>
        <v>0</v>
      </c>
      <c r="BQ134" s="23">
        <f>BQ135</f>
        <v>0</v>
      </c>
      <c r="BR134" s="23">
        <f t="shared" si="1626"/>
        <v>0</v>
      </c>
      <c r="BS134" s="23">
        <f t="shared" si="1626"/>
        <v>0</v>
      </c>
      <c r="BT134" s="23">
        <f t="shared" si="1626"/>
        <v>0</v>
      </c>
      <c r="BU134" s="23">
        <f>BU135</f>
        <v>0</v>
      </c>
      <c r="BV134" s="23">
        <f t="shared" ref="BV134:EF134" si="1627">BV135</f>
        <v>0</v>
      </c>
      <c r="BW134" s="23">
        <f t="shared" si="1627"/>
        <v>0</v>
      </c>
      <c r="BX134" s="23">
        <f t="shared" si="1627"/>
        <v>0</v>
      </c>
      <c r="BY134" s="23">
        <f>BY135</f>
        <v>0</v>
      </c>
      <c r="BZ134" s="23">
        <f t="shared" si="1627"/>
        <v>0</v>
      </c>
      <c r="CA134" s="23">
        <f t="shared" si="1627"/>
        <v>0</v>
      </c>
      <c r="CB134" s="23">
        <f t="shared" si="1627"/>
        <v>0</v>
      </c>
      <c r="CC134" s="23">
        <f>CC135</f>
        <v>0</v>
      </c>
      <c r="CD134" s="23">
        <f t="shared" si="1627"/>
        <v>0</v>
      </c>
      <c r="CE134" s="23">
        <f t="shared" si="1627"/>
        <v>0</v>
      </c>
      <c r="CF134" s="23">
        <f t="shared" si="1627"/>
        <v>0</v>
      </c>
      <c r="CG134" s="23">
        <f>CG135</f>
        <v>0</v>
      </c>
      <c r="CH134" s="23">
        <f t="shared" si="1627"/>
        <v>0</v>
      </c>
      <c r="CI134" s="23">
        <f t="shared" si="1627"/>
        <v>0</v>
      </c>
      <c r="CJ134" s="23">
        <f t="shared" si="1627"/>
        <v>0</v>
      </c>
      <c r="CK134" s="23">
        <f>CK135</f>
        <v>0</v>
      </c>
      <c r="CL134" s="23">
        <f t="shared" si="1627"/>
        <v>0</v>
      </c>
      <c r="CM134" s="23">
        <f t="shared" si="1627"/>
        <v>0</v>
      </c>
      <c r="CN134" s="23">
        <f t="shared" si="1627"/>
        <v>0</v>
      </c>
      <c r="CO134" s="23">
        <f>CO135</f>
        <v>0</v>
      </c>
      <c r="CP134" s="23">
        <f t="shared" si="1627"/>
        <v>0</v>
      </c>
      <c r="CQ134" s="23">
        <f t="shared" si="1627"/>
        <v>0</v>
      </c>
      <c r="CR134" s="23">
        <f t="shared" si="1627"/>
        <v>0</v>
      </c>
      <c r="CS134" s="23">
        <f>CS135</f>
        <v>0</v>
      </c>
      <c r="CT134" s="23">
        <f t="shared" si="1627"/>
        <v>0</v>
      </c>
      <c r="CU134" s="23">
        <f t="shared" si="1627"/>
        <v>0</v>
      </c>
      <c r="CV134" s="23">
        <f t="shared" si="1627"/>
        <v>0</v>
      </c>
      <c r="CW134" s="23">
        <f>CW135</f>
        <v>0</v>
      </c>
      <c r="CX134" s="23">
        <f t="shared" si="1627"/>
        <v>0</v>
      </c>
      <c r="CY134" s="23">
        <f t="shared" si="1627"/>
        <v>0</v>
      </c>
      <c r="CZ134" s="23">
        <f t="shared" si="1627"/>
        <v>0</v>
      </c>
      <c r="DA134" s="23">
        <f>DA135</f>
        <v>0</v>
      </c>
      <c r="DB134" s="23">
        <f t="shared" si="1627"/>
        <v>0</v>
      </c>
      <c r="DC134" s="23">
        <f t="shared" si="1627"/>
        <v>0</v>
      </c>
      <c r="DD134" s="23">
        <f t="shared" si="1627"/>
        <v>0</v>
      </c>
      <c r="DE134" s="23">
        <f>DE135</f>
        <v>0</v>
      </c>
      <c r="DF134" s="23">
        <f t="shared" si="1627"/>
        <v>0</v>
      </c>
      <c r="DG134" s="23">
        <f t="shared" si="1627"/>
        <v>0</v>
      </c>
      <c r="DH134" s="23">
        <f t="shared" si="1627"/>
        <v>0</v>
      </c>
      <c r="DI134" s="23">
        <f>DI135</f>
        <v>0</v>
      </c>
      <c r="DJ134" s="23">
        <f t="shared" si="1627"/>
        <v>0</v>
      </c>
      <c r="DK134" s="23">
        <f t="shared" si="1627"/>
        <v>0</v>
      </c>
      <c r="DL134" s="23">
        <f t="shared" si="1627"/>
        <v>0</v>
      </c>
      <c r="DM134" s="23">
        <f>DM135</f>
        <v>0</v>
      </c>
      <c r="DN134" s="23">
        <f t="shared" si="1627"/>
        <v>0</v>
      </c>
      <c r="DO134" s="23">
        <f t="shared" si="1627"/>
        <v>0</v>
      </c>
      <c r="DP134" s="23">
        <f t="shared" si="1627"/>
        <v>0</v>
      </c>
      <c r="DQ134" s="23">
        <f>DQ135</f>
        <v>0</v>
      </c>
      <c r="DR134" s="23">
        <f t="shared" si="1627"/>
        <v>0</v>
      </c>
      <c r="DS134" s="23">
        <f t="shared" si="1627"/>
        <v>0</v>
      </c>
      <c r="DT134" s="23">
        <f t="shared" si="1627"/>
        <v>0</v>
      </c>
      <c r="DU134" s="23">
        <f>DU135</f>
        <v>0</v>
      </c>
      <c r="DV134" s="23">
        <f t="shared" si="1627"/>
        <v>0</v>
      </c>
      <c r="DW134" s="23">
        <f t="shared" si="1627"/>
        <v>0</v>
      </c>
      <c r="DX134" s="23">
        <f t="shared" si="1627"/>
        <v>0</v>
      </c>
      <c r="DY134" s="23">
        <f>DY135</f>
        <v>0</v>
      </c>
      <c r="DZ134" s="23">
        <f t="shared" si="1627"/>
        <v>0</v>
      </c>
      <c r="EA134" s="23">
        <f t="shared" si="1627"/>
        <v>0</v>
      </c>
      <c r="EB134" s="23">
        <f t="shared" si="1627"/>
        <v>0</v>
      </c>
      <c r="EC134" s="23">
        <f>EC135</f>
        <v>0</v>
      </c>
      <c r="ED134" s="23">
        <f t="shared" si="1627"/>
        <v>0</v>
      </c>
      <c r="EE134" s="23">
        <f t="shared" si="1627"/>
        <v>0</v>
      </c>
      <c r="EF134" s="23">
        <f t="shared" si="1627"/>
        <v>0</v>
      </c>
      <c r="EG134" s="23">
        <f>EG135</f>
        <v>0</v>
      </c>
      <c r="EH134" s="23">
        <f t="shared" ref="EH134:EM134" si="1628">EH135</f>
        <v>0</v>
      </c>
      <c r="EI134" s="23">
        <f t="shared" si="1628"/>
        <v>0</v>
      </c>
      <c r="EJ134" s="23">
        <f t="shared" si="1628"/>
        <v>0</v>
      </c>
      <c r="EK134" s="23">
        <f>EK135</f>
        <v>0</v>
      </c>
      <c r="EL134" s="23">
        <f t="shared" si="1628"/>
        <v>0</v>
      </c>
      <c r="EM134" s="23">
        <f t="shared" si="1628"/>
        <v>0</v>
      </c>
      <c r="EN134" s="144"/>
    </row>
    <row r="135" spans="1:144" ht="23.25" hidden="1" customHeight="1" x14ac:dyDescent="0.3">
      <c r="A135" s="32"/>
      <c r="B135" s="125"/>
      <c r="C135" s="125"/>
      <c r="D135" s="119">
        <v>8800</v>
      </c>
      <c r="E135" s="159" t="s">
        <v>87</v>
      </c>
      <c r="F135" s="159"/>
      <c r="G135" s="125"/>
      <c r="H135" s="33">
        <f t="shared" ref="H135" si="1629">H136+H145+H139+H142</f>
        <v>-33053018</v>
      </c>
      <c r="I135" s="33">
        <f>I136+I145+I139+I142+I150</f>
        <v>0</v>
      </c>
      <c r="J135" s="33">
        <f t="shared" ref="J135" si="1630">J136+J145+J139+J142+J150</f>
        <v>-33053018</v>
      </c>
      <c r="K135" s="33">
        <f t="shared" ref="K135" si="1631">K136+K145+K139+K142+K150</f>
        <v>-33096018</v>
      </c>
      <c r="L135" s="23">
        <f t="shared" ref="L135" si="1632">L136+L145+L139+L142</f>
        <v>-33053018</v>
      </c>
      <c r="M135" s="23">
        <f>M136+M145+M139+M142+M150</f>
        <v>0</v>
      </c>
      <c r="N135" s="23">
        <f t="shared" ref="N135:O135" si="1633">N136+N145+N139+N142+N150</f>
        <v>-33053018</v>
      </c>
      <c r="O135" s="23">
        <f t="shared" si="1633"/>
        <v>-33096018</v>
      </c>
      <c r="P135" s="23">
        <f t="shared" ref="P135" si="1634">P136+P145+P139+P142</f>
        <v>0</v>
      </c>
      <c r="Q135" s="23">
        <f>Q136+Q145+Q139+Q142+Q150</f>
        <v>0</v>
      </c>
      <c r="R135" s="23">
        <f t="shared" ref="R135" si="1635">R136+R145+R139+R142+R150</f>
        <v>0</v>
      </c>
      <c r="S135" s="23">
        <f t="shared" ref="S135" si="1636">S136+S145+S139+S142+S150</f>
        <v>0</v>
      </c>
      <c r="T135" s="23">
        <f t="shared" ref="T135" si="1637">T136+T145+T139+T142</f>
        <v>0</v>
      </c>
      <c r="U135" s="23">
        <f>U136+U145+U139+U142+U150</f>
        <v>0</v>
      </c>
      <c r="V135" s="23">
        <f t="shared" ref="V135" si="1638">V136+V145+V139+V142+V150</f>
        <v>0</v>
      </c>
      <c r="W135" s="23">
        <f t="shared" ref="W135" si="1639">W136+W145+W139+W142+W150</f>
        <v>0</v>
      </c>
      <c r="X135" s="23">
        <f t="shared" ref="X135" si="1640">X136+X145+X139+X142</f>
        <v>0</v>
      </c>
      <c r="Y135" s="23">
        <f>Y136+Y145+Y139+Y142+Y150</f>
        <v>0</v>
      </c>
      <c r="Z135" s="23">
        <f t="shared" ref="Z135" si="1641">Z136+Z145+Z139+Z142+Z150</f>
        <v>0</v>
      </c>
      <c r="AA135" s="23">
        <f t="shared" ref="AA135" si="1642">AA136+AA145+AA139+AA142+AA150</f>
        <v>0</v>
      </c>
      <c r="AB135" s="23">
        <f t="shared" ref="AB135" si="1643">AB136+AB145+AB139+AB142</f>
        <v>0</v>
      </c>
      <c r="AC135" s="23">
        <f>AC136+AC145+AC139+AC142+AC150</f>
        <v>0</v>
      </c>
      <c r="AD135" s="23">
        <f t="shared" ref="AD135" si="1644">AD136+AD145+AD139+AD142+AD150</f>
        <v>0</v>
      </c>
      <c r="AE135" s="23">
        <f t="shared" ref="AE135" si="1645">AE136+AE145+AE139+AE142+AE150</f>
        <v>0</v>
      </c>
      <c r="AF135" s="23">
        <f t="shared" ref="AF135" si="1646">AF136+AF145+AF139+AF142</f>
        <v>0</v>
      </c>
      <c r="AG135" s="23">
        <f>AG136+AG145+AG139+AG142+AG150</f>
        <v>0</v>
      </c>
      <c r="AH135" s="23">
        <f t="shared" ref="AH135" si="1647">AH136+AH145+AH139+AH142+AH150</f>
        <v>0</v>
      </c>
      <c r="AI135" s="23">
        <f t="shared" ref="AI135" si="1648">AI136+AI145+AI139+AI142+AI150</f>
        <v>0</v>
      </c>
      <c r="AJ135" s="23">
        <f t="shared" ref="AJ135" si="1649">AJ136+AJ145+AJ139+AJ142</f>
        <v>0</v>
      </c>
      <c r="AK135" s="23">
        <f>AK136+AK145+AK139+AK142+AK150</f>
        <v>0</v>
      </c>
      <c r="AL135" s="23">
        <f t="shared" ref="AL135" si="1650">AL136+AL145+AL139+AL142+AL150</f>
        <v>0</v>
      </c>
      <c r="AM135" s="23">
        <f t="shared" ref="AM135" si="1651">AM136+AM145+AM139+AM142+AM150</f>
        <v>0</v>
      </c>
      <c r="AN135" s="23">
        <f t="shared" ref="AN135" si="1652">AN136+AN145+AN139+AN142</f>
        <v>0</v>
      </c>
      <c r="AO135" s="23">
        <f>AO136+AO145+AO139+AO142+AO150</f>
        <v>0</v>
      </c>
      <c r="AP135" s="23">
        <f t="shared" ref="AP135" si="1653">AP136+AP145+AP139+AP142+AP150</f>
        <v>0</v>
      </c>
      <c r="AQ135" s="23">
        <f t="shared" ref="AQ135" si="1654">AQ136+AQ145+AQ139+AQ142+AQ150</f>
        <v>0</v>
      </c>
      <c r="AR135" s="23">
        <f t="shared" ref="AR135" si="1655">AR136+AR145+AR139+AR142</f>
        <v>0</v>
      </c>
      <c r="AS135" s="23">
        <f>AS136+AS145+AS139+AS142+AS150</f>
        <v>0</v>
      </c>
      <c r="AT135" s="23">
        <f t="shared" ref="AT135" si="1656">AT136+AT145+AT139+AT142+AT150</f>
        <v>0</v>
      </c>
      <c r="AU135" s="23">
        <f t="shared" ref="AU135" si="1657">AU136+AU145+AU139+AU142+AU150</f>
        <v>0</v>
      </c>
      <c r="AV135" s="42">
        <f t="shared" ref="AV135" si="1658">AV136+AV145+AV139+AV142</f>
        <v>0</v>
      </c>
      <c r="AW135" s="42">
        <f>AW136+AW145+AW139+AW142+AW150</f>
        <v>0</v>
      </c>
      <c r="AX135" s="42">
        <f t="shared" ref="AX135" si="1659">AX136+AX145+AX139+AX142+AX150</f>
        <v>0</v>
      </c>
      <c r="AY135" s="42">
        <f t="shared" ref="AY135" si="1660">AY136+AY145+AY139+AY142+AY150</f>
        <v>0</v>
      </c>
      <c r="AZ135" s="23">
        <f t="shared" ref="AZ135" si="1661">AZ136+AZ145+AZ139+AZ142</f>
        <v>0</v>
      </c>
      <c r="BA135" s="23">
        <f>BA136+BA145+BA139+BA142+BA150</f>
        <v>0</v>
      </c>
      <c r="BB135" s="23">
        <f t="shared" ref="BB135" si="1662">BB136+BB145+BB139+BB142+BB150</f>
        <v>0</v>
      </c>
      <c r="BC135" s="23">
        <f t="shared" ref="BC135" si="1663">BC136+BC145+BC139+BC142+BC150</f>
        <v>0</v>
      </c>
      <c r="BD135" s="23">
        <f t="shared" ref="BD135" si="1664">BD136+BD145+BD139+BD142</f>
        <v>0</v>
      </c>
      <c r="BE135" s="23">
        <f>BE136+BE145+BE139+BE142+BE150</f>
        <v>0</v>
      </c>
      <c r="BF135" s="23">
        <f t="shared" ref="BF135" si="1665">BF136+BF145+BF139+BF142+BF150</f>
        <v>0</v>
      </c>
      <c r="BG135" s="23">
        <f t="shared" ref="BG135" si="1666">BG136+BG145+BG139+BG142+BG150</f>
        <v>0</v>
      </c>
      <c r="BH135" s="23">
        <f t="shared" ref="BH135" si="1667">BH136+BH145+BH139+BH142</f>
        <v>0</v>
      </c>
      <c r="BI135" s="23">
        <f>BI136+BI145+BI139+BI142+BI150</f>
        <v>0</v>
      </c>
      <c r="BJ135" s="23">
        <f t="shared" ref="BJ135:BK135" si="1668">BJ136+BJ145+BJ139+BJ142+BJ150</f>
        <v>0</v>
      </c>
      <c r="BK135" s="23">
        <f t="shared" si="1668"/>
        <v>0</v>
      </c>
      <c r="BL135" s="23">
        <f t="shared" ref="BL135" si="1669">BL136+BL145+BL139+BL142</f>
        <v>0</v>
      </c>
      <c r="BM135" s="23">
        <f>BM136+BM145+BM139+BM142+BM150</f>
        <v>0</v>
      </c>
      <c r="BN135" s="23">
        <f t="shared" ref="BN135" si="1670">BN136+BN145+BN139+BN142+BN150</f>
        <v>0</v>
      </c>
      <c r="BO135" s="23">
        <f t="shared" ref="BO135" si="1671">BO136+BO145+BO139+BO142+BO150</f>
        <v>0</v>
      </c>
      <c r="BP135" s="23">
        <f t="shared" ref="BP135" si="1672">BP136+BP145+BP139+BP142</f>
        <v>0</v>
      </c>
      <c r="BQ135" s="23">
        <f>BQ136+BQ145+BQ139+BQ142+BQ150</f>
        <v>0</v>
      </c>
      <c r="BR135" s="23">
        <f t="shared" ref="BR135" si="1673">BR136+BR145+BR139+BR142+BR150</f>
        <v>0</v>
      </c>
      <c r="BS135" s="23">
        <f t="shared" ref="BS135" si="1674">BS136+BS145+BS139+BS142+BS150</f>
        <v>0</v>
      </c>
      <c r="BT135" s="23">
        <f t="shared" ref="BT135" si="1675">BT136+BT145+BT139+BT142</f>
        <v>0</v>
      </c>
      <c r="BU135" s="23">
        <f>BU136+BU145+BU139+BU142+BU150</f>
        <v>0</v>
      </c>
      <c r="BV135" s="23">
        <f t="shared" ref="BV135" si="1676">BV136+BV145+BV139+BV142+BV150</f>
        <v>0</v>
      </c>
      <c r="BW135" s="23">
        <f t="shared" ref="BW135" si="1677">BW136+BW145+BW139+BW142+BW150</f>
        <v>0</v>
      </c>
      <c r="BX135" s="23">
        <f t="shared" ref="BX135" si="1678">BX136+BX145+BX139+BX142</f>
        <v>0</v>
      </c>
      <c r="BY135" s="23">
        <f>BY136+BY145+BY139+BY142+BY150</f>
        <v>0</v>
      </c>
      <c r="BZ135" s="23">
        <f t="shared" ref="BZ135" si="1679">BZ136+BZ145+BZ139+BZ142+BZ150</f>
        <v>0</v>
      </c>
      <c r="CA135" s="23">
        <f t="shared" ref="CA135" si="1680">CA136+CA145+CA139+CA142+CA150</f>
        <v>0</v>
      </c>
      <c r="CB135" s="23">
        <f t="shared" ref="CB135" si="1681">CB136+CB145+CB139+CB142</f>
        <v>0</v>
      </c>
      <c r="CC135" s="23">
        <f>CC136+CC145+CC139+CC142+CC150</f>
        <v>0</v>
      </c>
      <c r="CD135" s="23">
        <f t="shared" ref="CD135" si="1682">CD136+CD145+CD139+CD142+CD150</f>
        <v>0</v>
      </c>
      <c r="CE135" s="23">
        <f t="shared" ref="CE135" si="1683">CE136+CE145+CE139+CE142+CE150</f>
        <v>0</v>
      </c>
      <c r="CF135" s="23">
        <f t="shared" ref="CF135" si="1684">CF136+CF145+CF139+CF142</f>
        <v>0</v>
      </c>
      <c r="CG135" s="23">
        <f>CG136+CG145+CG139+CG142+CG150</f>
        <v>0</v>
      </c>
      <c r="CH135" s="23">
        <f t="shared" ref="CH135" si="1685">CH136+CH145+CH139+CH142+CH150</f>
        <v>0</v>
      </c>
      <c r="CI135" s="23">
        <f t="shared" ref="CI135" si="1686">CI136+CI145+CI139+CI142+CI150</f>
        <v>0</v>
      </c>
      <c r="CJ135" s="23">
        <f t="shared" ref="CJ135" si="1687">CJ136+CJ145+CJ139+CJ142</f>
        <v>0</v>
      </c>
      <c r="CK135" s="23">
        <f>CK136+CK145+CK139+CK142+CK150</f>
        <v>0</v>
      </c>
      <c r="CL135" s="23">
        <f t="shared" ref="CL135" si="1688">CL136+CL145+CL139+CL142+CL150</f>
        <v>0</v>
      </c>
      <c r="CM135" s="23">
        <f t="shared" ref="CM135" si="1689">CM136+CM145+CM139+CM142+CM150</f>
        <v>0</v>
      </c>
      <c r="CN135" s="23">
        <f t="shared" ref="CN135" si="1690">CN136+CN145+CN139+CN142</f>
        <v>0</v>
      </c>
      <c r="CO135" s="23">
        <f>CO136+CO145+CO139+CO142+CO150</f>
        <v>0</v>
      </c>
      <c r="CP135" s="23">
        <f t="shared" ref="CP135" si="1691">CP136+CP145+CP139+CP142+CP150</f>
        <v>0</v>
      </c>
      <c r="CQ135" s="23">
        <f t="shared" ref="CQ135" si="1692">CQ136+CQ145+CQ139+CQ142+CQ150</f>
        <v>0</v>
      </c>
      <c r="CR135" s="23">
        <f t="shared" ref="CR135" si="1693">CR136+CR145+CR139+CR142</f>
        <v>0</v>
      </c>
      <c r="CS135" s="23">
        <f>CS136+CS145+CS139+CS142+CS150</f>
        <v>0</v>
      </c>
      <c r="CT135" s="23">
        <f t="shared" ref="CT135" si="1694">CT136+CT145+CT139+CT142+CT150</f>
        <v>0</v>
      </c>
      <c r="CU135" s="23">
        <f t="shared" ref="CU135" si="1695">CU136+CU145+CU139+CU142+CU150</f>
        <v>0</v>
      </c>
      <c r="CV135" s="23">
        <f t="shared" ref="CV135" si="1696">CV136+CV145+CV139+CV142</f>
        <v>0</v>
      </c>
      <c r="CW135" s="23">
        <f>CW136+CW145+CW139+CW142+CW150</f>
        <v>0</v>
      </c>
      <c r="CX135" s="23">
        <f t="shared" ref="CX135" si="1697">CX136+CX145+CX139+CX142+CX150</f>
        <v>0</v>
      </c>
      <c r="CY135" s="23">
        <f t="shared" ref="CY135" si="1698">CY136+CY145+CY139+CY142+CY150</f>
        <v>0</v>
      </c>
      <c r="CZ135" s="23">
        <f t="shared" ref="CZ135" si="1699">CZ136+CZ145+CZ139+CZ142</f>
        <v>0</v>
      </c>
      <c r="DA135" s="23">
        <f>DA136+DA145+DA139+DA142+DA150</f>
        <v>0</v>
      </c>
      <c r="DB135" s="23">
        <f t="shared" ref="DB135" si="1700">DB136+DB145+DB139+DB142+DB150</f>
        <v>0</v>
      </c>
      <c r="DC135" s="23">
        <f t="shared" ref="DC135" si="1701">DC136+DC145+DC139+DC142+DC150</f>
        <v>0</v>
      </c>
      <c r="DD135" s="23">
        <f t="shared" ref="DD135" si="1702">DD136+DD145+DD139+DD142</f>
        <v>0</v>
      </c>
      <c r="DE135" s="23">
        <f>DE136+DE145+DE139+DE142+DE150</f>
        <v>0</v>
      </c>
      <c r="DF135" s="23">
        <f t="shared" ref="DF135" si="1703">DF136+DF145+DF139+DF142+DF150</f>
        <v>0</v>
      </c>
      <c r="DG135" s="23">
        <f t="shared" ref="DG135" si="1704">DG136+DG145+DG139+DG142+DG150</f>
        <v>0</v>
      </c>
      <c r="DH135" s="23">
        <f t="shared" ref="DH135" si="1705">DH136+DH145+DH139+DH142</f>
        <v>0</v>
      </c>
      <c r="DI135" s="23">
        <f>DI136+DI145+DI139+DI142+DI150</f>
        <v>0</v>
      </c>
      <c r="DJ135" s="23">
        <f t="shared" ref="DJ135" si="1706">DJ136+DJ145+DJ139+DJ142+DJ150</f>
        <v>0</v>
      </c>
      <c r="DK135" s="23">
        <f t="shared" ref="DK135" si="1707">DK136+DK145+DK139+DK142+DK150</f>
        <v>0</v>
      </c>
      <c r="DL135" s="23">
        <f t="shared" ref="DL135" si="1708">DL136+DL145+DL139+DL142</f>
        <v>0</v>
      </c>
      <c r="DM135" s="23">
        <f>DM136+DM145+DM139+DM142+DM150</f>
        <v>0</v>
      </c>
      <c r="DN135" s="23">
        <f t="shared" ref="DN135" si="1709">DN136+DN145+DN139+DN142+DN150</f>
        <v>0</v>
      </c>
      <c r="DO135" s="23">
        <f t="shared" ref="DO135" si="1710">DO136+DO145+DO139+DO142+DO150</f>
        <v>0</v>
      </c>
      <c r="DP135" s="23">
        <f t="shared" ref="DP135" si="1711">DP136+DP145+DP139+DP142</f>
        <v>0</v>
      </c>
      <c r="DQ135" s="23">
        <f>DQ136+DQ145+DQ139+DQ142+DQ150</f>
        <v>0</v>
      </c>
      <c r="DR135" s="23">
        <f t="shared" ref="DR135" si="1712">DR136+DR145+DR139+DR142+DR150</f>
        <v>0</v>
      </c>
      <c r="DS135" s="23">
        <f t="shared" ref="DS135" si="1713">DS136+DS145+DS139+DS142+DS150</f>
        <v>0</v>
      </c>
      <c r="DT135" s="23">
        <f t="shared" ref="DT135" si="1714">DT136+DT145+DT139+DT142</f>
        <v>0</v>
      </c>
      <c r="DU135" s="23">
        <f>DU136+DU145+DU139+DU142+DU150</f>
        <v>0</v>
      </c>
      <c r="DV135" s="23">
        <f t="shared" ref="DV135" si="1715">DV136+DV145+DV139+DV142+DV150</f>
        <v>0</v>
      </c>
      <c r="DW135" s="23">
        <f t="shared" ref="DW135" si="1716">DW136+DW145+DW139+DW142+DW150</f>
        <v>0</v>
      </c>
      <c r="DX135" s="23">
        <f t="shared" ref="DX135" si="1717">DX136+DX145+DX139+DX142</f>
        <v>0</v>
      </c>
      <c r="DY135" s="23">
        <f>DY136+DY145+DY139+DY142+DY150</f>
        <v>0</v>
      </c>
      <c r="DZ135" s="23">
        <f t="shared" ref="DZ135" si="1718">DZ136+DZ145+DZ139+DZ142+DZ150</f>
        <v>0</v>
      </c>
      <c r="EA135" s="23">
        <f t="shared" ref="EA135" si="1719">EA136+EA145+EA139+EA142+EA150</f>
        <v>0</v>
      </c>
      <c r="EB135" s="23">
        <f t="shared" ref="EB135" si="1720">EB136+EB145+EB139+EB142</f>
        <v>0</v>
      </c>
      <c r="EC135" s="23">
        <f>EC136+EC145+EC139+EC142+EC150</f>
        <v>0</v>
      </c>
      <c r="ED135" s="23">
        <f t="shared" ref="ED135" si="1721">ED136+ED145+ED139+ED142+ED150</f>
        <v>0</v>
      </c>
      <c r="EE135" s="23">
        <f t="shared" ref="EE135" si="1722">EE136+EE145+EE139+EE142+EE150</f>
        <v>0</v>
      </c>
      <c r="EF135" s="23">
        <f t="shared" ref="EF135" si="1723">EF136+EF145+EF139+EF142</f>
        <v>0</v>
      </c>
      <c r="EG135" s="23">
        <f>EG136+EG145+EG139+EG142+EG150</f>
        <v>0</v>
      </c>
      <c r="EH135" s="23">
        <f t="shared" ref="EH135" si="1724">EH136+EH145+EH139+EH142+EH150</f>
        <v>0</v>
      </c>
      <c r="EI135" s="23">
        <f t="shared" ref="EI135" si="1725">EI136+EI145+EI139+EI142+EI150</f>
        <v>0</v>
      </c>
      <c r="EJ135" s="23">
        <f t="shared" ref="EJ135" si="1726">EJ136+EJ145+EJ139+EJ142</f>
        <v>0</v>
      </c>
      <c r="EK135" s="23">
        <f>EK136+EK145+EK139+EK142+EK150</f>
        <v>0</v>
      </c>
      <c r="EL135" s="23">
        <f t="shared" ref="EL135" si="1727">EL136+EL145+EL139+EL142+EL150</f>
        <v>0</v>
      </c>
      <c r="EM135" s="23">
        <f t="shared" ref="EM135" si="1728">EM136+EM145+EM139+EM142+EM150</f>
        <v>0</v>
      </c>
      <c r="EN135" s="144"/>
    </row>
    <row r="136" spans="1:144" ht="55.5" hidden="1" customHeight="1" x14ac:dyDescent="0.3">
      <c r="A136" s="32"/>
      <c r="B136" s="121" t="s">
        <v>129</v>
      </c>
      <c r="C136" s="119">
        <v>8820</v>
      </c>
      <c r="D136" s="156" t="s">
        <v>130</v>
      </c>
      <c r="E136" s="156"/>
      <c r="F136" s="126"/>
      <c r="G136" s="125"/>
      <c r="H136" s="33">
        <f t="shared" ref="H136" si="1729">H137+H138</f>
        <v>43000</v>
      </c>
      <c r="I136" s="33">
        <f>I137+I138</f>
        <v>0</v>
      </c>
      <c r="J136" s="33">
        <f t="shared" ref="J136" si="1730">J137+J138</f>
        <v>43000</v>
      </c>
      <c r="K136" s="33">
        <f t="shared" ref="K136" si="1731">K137+K138</f>
        <v>0</v>
      </c>
      <c r="L136" s="23">
        <f t="shared" ref="L136" si="1732">L137+L138</f>
        <v>43000</v>
      </c>
      <c r="M136" s="23">
        <f>M137+M138</f>
        <v>0</v>
      </c>
      <c r="N136" s="23">
        <f t="shared" ref="N136:P136" si="1733">N137+N138</f>
        <v>43000</v>
      </c>
      <c r="O136" s="23">
        <f t="shared" si="1733"/>
        <v>0</v>
      </c>
      <c r="P136" s="23">
        <f t="shared" si="1733"/>
        <v>0</v>
      </c>
      <c r="Q136" s="23">
        <f>Q137+Q138</f>
        <v>0</v>
      </c>
      <c r="R136" s="23">
        <f t="shared" ref="R136" si="1734">R137+R138</f>
        <v>0</v>
      </c>
      <c r="S136" s="23">
        <f t="shared" ref="S136:T136" si="1735">S137+S138</f>
        <v>0</v>
      </c>
      <c r="T136" s="23">
        <f t="shared" si="1735"/>
        <v>0</v>
      </c>
      <c r="U136" s="23">
        <f>U137+U138</f>
        <v>0</v>
      </c>
      <c r="V136" s="23">
        <f t="shared" ref="V136" si="1736">V137+V138</f>
        <v>0</v>
      </c>
      <c r="W136" s="23">
        <f t="shared" ref="W136:X136" si="1737">W137+W138</f>
        <v>0</v>
      </c>
      <c r="X136" s="23">
        <f t="shared" si="1737"/>
        <v>0</v>
      </c>
      <c r="Y136" s="23">
        <f>Y137+Y138</f>
        <v>0</v>
      </c>
      <c r="Z136" s="23">
        <f t="shared" ref="Z136" si="1738">Z137+Z138</f>
        <v>0</v>
      </c>
      <c r="AA136" s="23">
        <f t="shared" ref="AA136:AB136" si="1739">AA137+AA138</f>
        <v>0</v>
      </c>
      <c r="AB136" s="23">
        <f t="shared" si="1739"/>
        <v>0</v>
      </c>
      <c r="AC136" s="23">
        <f>AC137+AC138</f>
        <v>0</v>
      </c>
      <c r="AD136" s="23">
        <f t="shared" ref="AD136" si="1740">AD137+AD138</f>
        <v>0</v>
      </c>
      <c r="AE136" s="23">
        <f t="shared" ref="AE136:AF136" si="1741">AE137+AE138</f>
        <v>0</v>
      </c>
      <c r="AF136" s="23">
        <f t="shared" si="1741"/>
        <v>0</v>
      </c>
      <c r="AG136" s="23">
        <f>AG137+AG138</f>
        <v>0</v>
      </c>
      <c r="AH136" s="23">
        <f t="shared" ref="AH136" si="1742">AH137+AH138</f>
        <v>0</v>
      </c>
      <c r="AI136" s="23">
        <f t="shared" ref="AI136:AJ136" si="1743">AI137+AI138</f>
        <v>0</v>
      </c>
      <c r="AJ136" s="23">
        <f t="shared" si="1743"/>
        <v>0</v>
      </c>
      <c r="AK136" s="23">
        <f>AK137+AK138</f>
        <v>0</v>
      </c>
      <c r="AL136" s="23">
        <f t="shared" ref="AL136" si="1744">AL137+AL138</f>
        <v>0</v>
      </c>
      <c r="AM136" s="23">
        <f t="shared" ref="AM136:AN136" si="1745">AM137+AM138</f>
        <v>0</v>
      </c>
      <c r="AN136" s="23">
        <f t="shared" si="1745"/>
        <v>0</v>
      </c>
      <c r="AO136" s="23">
        <f>AO137+AO138</f>
        <v>0</v>
      </c>
      <c r="AP136" s="23">
        <f t="shared" ref="AP136" si="1746">AP137+AP138</f>
        <v>0</v>
      </c>
      <c r="AQ136" s="23">
        <f t="shared" ref="AQ136:AR136" si="1747">AQ137+AQ138</f>
        <v>0</v>
      </c>
      <c r="AR136" s="23">
        <f t="shared" si="1747"/>
        <v>0</v>
      </c>
      <c r="AS136" s="23">
        <f>AS137+AS138</f>
        <v>0</v>
      </c>
      <c r="AT136" s="23">
        <f t="shared" ref="AT136" si="1748">AT137+AT138</f>
        <v>0</v>
      </c>
      <c r="AU136" s="23">
        <f t="shared" ref="AU136:AV136" si="1749">AU137+AU138</f>
        <v>0</v>
      </c>
      <c r="AV136" s="42">
        <f t="shared" si="1749"/>
        <v>0</v>
      </c>
      <c r="AW136" s="42">
        <f>AW137+AW138</f>
        <v>0</v>
      </c>
      <c r="AX136" s="42">
        <f t="shared" ref="AX136" si="1750">AX137+AX138</f>
        <v>0</v>
      </c>
      <c r="AY136" s="42">
        <f t="shared" ref="AY136:AZ136" si="1751">AY137+AY138</f>
        <v>0</v>
      </c>
      <c r="AZ136" s="23">
        <f t="shared" si="1751"/>
        <v>0</v>
      </c>
      <c r="BA136" s="23">
        <f>BA137+BA138</f>
        <v>0</v>
      </c>
      <c r="BB136" s="23">
        <f t="shared" ref="BB136" si="1752">BB137+BB138</f>
        <v>0</v>
      </c>
      <c r="BC136" s="23">
        <f t="shared" ref="BC136:BD136" si="1753">BC137+BC138</f>
        <v>0</v>
      </c>
      <c r="BD136" s="23">
        <f t="shared" si="1753"/>
        <v>0</v>
      </c>
      <c r="BE136" s="23">
        <f>BE137+BE138</f>
        <v>0</v>
      </c>
      <c r="BF136" s="23">
        <f t="shared" ref="BF136" si="1754">BF137+BF138</f>
        <v>0</v>
      </c>
      <c r="BG136" s="23">
        <f t="shared" ref="BG136:BH136" si="1755">BG137+BG138</f>
        <v>0</v>
      </c>
      <c r="BH136" s="23">
        <f t="shared" si="1755"/>
        <v>0</v>
      </c>
      <c r="BI136" s="23">
        <f>BI137+BI138</f>
        <v>0</v>
      </c>
      <c r="BJ136" s="23">
        <f t="shared" ref="BJ136:BK136" si="1756">BJ137+BJ138</f>
        <v>0</v>
      </c>
      <c r="BK136" s="23">
        <f t="shared" si="1756"/>
        <v>0</v>
      </c>
      <c r="BL136" s="23">
        <f t="shared" ref="BL136" si="1757">BL137+BL138</f>
        <v>0</v>
      </c>
      <c r="BM136" s="23">
        <f>BM137+BM138</f>
        <v>0</v>
      </c>
      <c r="BN136" s="23">
        <f t="shared" ref="BN136" si="1758">BN137+BN138</f>
        <v>0</v>
      </c>
      <c r="BO136" s="23">
        <f t="shared" ref="BO136:BP136" si="1759">BO137+BO138</f>
        <v>0</v>
      </c>
      <c r="BP136" s="23">
        <f t="shared" si="1759"/>
        <v>0</v>
      </c>
      <c r="BQ136" s="23">
        <f>BQ137+BQ138</f>
        <v>0</v>
      </c>
      <c r="BR136" s="23">
        <f t="shared" ref="BR136" si="1760">BR137+BR138</f>
        <v>0</v>
      </c>
      <c r="BS136" s="23">
        <f t="shared" ref="BS136:BT136" si="1761">BS137+BS138</f>
        <v>0</v>
      </c>
      <c r="BT136" s="23">
        <f t="shared" si="1761"/>
        <v>0</v>
      </c>
      <c r="BU136" s="23">
        <f>BU137+BU138</f>
        <v>0</v>
      </c>
      <c r="BV136" s="23">
        <f t="shared" ref="BV136" si="1762">BV137+BV138</f>
        <v>0</v>
      </c>
      <c r="BW136" s="23">
        <f t="shared" ref="BW136:BX136" si="1763">BW137+BW138</f>
        <v>0</v>
      </c>
      <c r="BX136" s="23">
        <f t="shared" si="1763"/>
        <v>0</v>
      </c>
      <c r="BY136" s="23">
        <f>BY137+BY138</f>
        <v>0</v>
      </c>
      <c r="BZ136" s="23">
        <f t="shared" ref="BZ136" si="1764">BZ137+BZ138</f>
        <v>0</v>
      </c>
      <c r="CA136" s="23">
        <f t="shared" ref="CA136:CB136" si="1765">CA137+CA138</f>
        <v>0</v>
      </c>
      <c r="CB136" s="23">
        <f t="shared" si="1765"/>
        <v>0</v>
      </c>
      <c r="CC136" s="23">
        <f>CC137+CC138</f>
        <v>0</v>
      </c>
      <c r="CD136" s="23">
        <f t="shared" ref="CD136" si="1766">CD137+CD138</f>
        <v>0</v>
      </c>
      <c r="CE136" s="23">
        <f t="shared" ref="CE136:CF136" si="1767">CE137+CE138</f>
        <v>0</v>
      </c>
      <c r="CF136" s="23">
        <f t="shared" si="1767"/>
        <v>0</v>
      </c>
      <c r="CG136" s="23">
        <f>CG137+CG138</f>
        <v>0</v>
      </c>
      <c r="CH136" s="23">
        <f t="shared" ref="CH136" si="1768">CH137+CH138</f>
        <v>0</v>
      </c>
      <c r="CI136" s="23">
        <f t="shared" ref="CI136:CJ136" si="1769">CI137+CI138</f>
        <v>0</v>
      </c>
      <c r="CJ136" s="23">
        <f t="shared" si="1769"/>
        <v>0</v>
      </c>
      <c r="CK136" s="23">
        <f>CK137+CK138</f>
        <v>0</v>
      </c>
      <c r="CL136" s="23">
        <f t="shared" ref="CL136" si="1770">CL137+CL138</f>
        <v>0</v>
      </c>
      <c r="CM136" s="23">
        <f t="shared" ref="CM136:CN136" si="1771">CM137+CM138</f>
        <v>0</v>
      </c>
      <c r="CN136" s="23">
        <f t="shared" si="1771"/>
        <v>0</v>
      </c>
      <c r="CO136" s="23">
        <f>CO137+CO138</f>
        <v>0</v>
      </c>
      <c r="CP136" s="23">
        <f t="shared" ref="CP136" si="1772">CP137+CP138</f>
        <v>0</v>
      </c>
      <c r="CQ136" s="23">
        <f t="shared" ref="CQ136:CR136" si="1773">CQ137+CQ138</f>
        <v>0</v>
      </c>
      <c r="CR136" s="23">
        <f t="shared" si="1773"/>
        <v>0</v>
      </c>
      <c r="CS136" s="23">
        <f>CS137+CS138</f>
        <v>0</v>
      </c>
      <c r="CT136" s="23">
        <f t="shared" ref="CT136" si="1774">CT137+CT138</f>
        <v>0</v>
      </c>
      <c r="CU136" s="23">
        <f t="shared" ref="CU136:CV136" si="1775">CU137+CU138</f>
        <v>0</v>
      </c>
      <c r="CV136" s="23">
        <f t="shared" si="1775"/>
        <v>0</v>
      </c>
      <c r="CW136" s="23">
        <f>CW137+CW138</f>
        <v>0</v>
      </c>
      <c r="CX136" s="23">
        <f t="shared" ref="CX136" si="1776">CX137+CX138</f>
        <v>0</v>
      </c>
      <c r="CY136" s="23">
        <f t="shared" ref="CY136:CZ136" si="1777">CY137+CY138</f>
        <v>0</v>
      </c>
      <c r="CZ136" s="23">
        <f t="shared" si="1777"/>
        <v>0</v>
      </c>
      <c r="DA136" s="23">
        <f>DA137+DA138</f>
        <v>0</v>
      </c>
      <c r="DB136" s="23">
        <f t="shared" ref="DB136" si="1778">DB137+DB138</f>
        <v>0</v>
      </c>
      <c r="DC136" s="23">
        <f t="shared" ref="DC136:DD136" si="1779">DC137+DC138</f>
        <v>0</v>
      </c>
      <c r="DD136" s="23">
        <f t="shared" si="1779"/>
        <v>0</v>
      </c>
      <c r="DE136" s="23">
        <f>DE137+DE138</f>
        <v>0</v>
      </c>
      <c r="DF136" s="23">
        <f t="shared" ref="DF136" si="1780">DF137+DF138</f>
        <v>0</v>
      </c>
      <c r="DG136" s="23">
        <f t="shared" ref="DG136:DH136" si="1781">DG137+DG138</f>
        <v>0</v>
      </c>
      <c r="DH136" s="23">
        <f t="shared" si="1781"/>
        <v>0</v>
      </c>
      <c r="DI136" s="23">
        <f>DI137+DI138</f>
        <v>0</v>
      </c>
      <c r="DJ136" s="23">
        <f t="shared" ref="DJ136" si="1782">DJ137+DJ138</f>
        <v>0</v>
      </c>
      <c r="DK136" s="23">
        <f t="shared" ref="DK136:DL136" si="1783">DK137+DK138</f>
        <v>0</v>
      </c>
      <c r="DL136" s="23">
        <f t="shared" si="1783"/>
        <v>0</v>
      </c>
      <c r="DM136" s="23">
        <f>DM137+DM138</f>
        <v>0</v>
      </c>
      <c r="DN136" s="23">
        <f t="shared" ref="DN136" si="1784">DN137+DN138</f>
        <v>0</v>
      </c>
      <c r="DO136" s="23">
        <f t="shared" ref="DO136:DP136" si="1785">DO137+DO138</f>
        <v>0</v>
      </c>
      <c r="DP136" s="23">
        <f t="shared" si="1785"/>
        <v>0</v>
      </c>
      <c r="DQ136" s="23">
        <f>DQ137+DQ138</f>
        <v>0</v>
      </c>
      <c r="DR136" s="23">
        <f t="shared" ref="DR136" si="1786">DR137+DR138</f>
        <v>0</v>
      </c>
      <c r="DS136" s="23">
        <f t="shared" ref="DS136:DT136" si="1787">DS137+DS138</f>
        <v>0</v>
      </c>
      <c r="DT136" s="23">
        <f t="shared" si="1787"/>
        <v>0</v>
      </c>
      <c r="DU136" s="23">
        <f>DU137+DU138</f>
        <v>0</v>
      </c>
      <c r="DV136" s="23">
        <f t="shared" ref="DV136" si="1788">DV137+DV138</f>
        <v>0</v>
      </c>
      <c r="DW136" s="23">
        <f t="shared" ref="DW136:DX136" si="1789">DW137+DW138</f>
        <v>0</v>
      </c>
      <c r="DX136" s="23">
        <f t="shared" si="1789"/>
        <v>0</v>
      </c>
      <c r="DY136" s="23">
        <f>DY137+DY138</f>
        <v>0</v>
      </c>
      <c r="DZ136" s="23">
        <f t="shared" ref="DZ136" si="1790">DZ137+DZ138</f>
        <v>0</v>
      </c>
      <c r="EA136" s="23">
        <f t="shared" ref="EA136:EB136" si="1791">EA137+EA138</f>
        <v>0</v>
      </c>
      <c r="EB136" s="23">
        <f t="shared" si="1791"/>
        <v>0</v>
      </c>
      <c r="EC136" s="23">
        <f>EC137+EC138</f>
        <v>0</v>
      </c>
      <c r="ED136" s="23">
        <f t="shared" ref="ED136" si="1792">ED137+ED138</f>
        <v>0</v>
      </c>
      <c r="EE136" s="23">
        <f t="shared" ref="EE136:EF136" si="1793">EE137+EE138</f>
        <v>0</v>
      </c>
      <c r="EF136" s="23">
        <f t="shared" si="1793"/>
        <v>0</v>
      </c>
      <c r="EG136" s="23">
        <f>EG137+EG138</f>
        <v>0</v>
      </c>
      <c r="EH136" s="23">
        <f t="shared" ref="EH136" si="1794">EH137+EH138</f>
        <v>0</v>
      </c>
      <c r="EI136" s="23">
        <f t="shared" ref="EI136:EJ136" si="1795">EI137+EI138</f>
        <v>0</v>
      </c>
      <c r="EJ136" s="23">
        <f t="shared" si="1795"/>
        <v>0</v>
      </c>
      <c r="EK136" s="23">
        <f>EK137+EK138</f>
        <v>0</v>
      </c>
      <c r="EL136" s="23">
        <f t="shared" ref="EL136" si="1796">EL137+EL138</f>
        <v>0</v>
      </c>
      <c r="EM136" s="23">
        <f t="shared" ref="EM136" si="1797">EM137+EM138</f>
        <v>0</v>
      </c>
      <c r="EN136" s="144"/>
    </row>
    <row r="137" spans="1:144" ht="76.5" hidden="1" customHeight="1" x14ac:dyDescent="0.3">
      <c r="A137" s="32"/>
      <c r="B137" s="127" t="s">
        <v>125</v>
      </c>
      <c r="C137" s="127" t="s">
        <v>126</v>
      </c>
      <c r="D137" s="125">
        <v>1060</v>
      </c>
      <c r="E137" s="126" t="s">
        <v>203</v>
      </c>
      <c r="F137" s="167" t="s">
        <v>431</v>
      </c>
      <c r="G137" s="167" t="s">
        <v>419</v>
      </c>
      <c r="H137" s="33">
        <f>I137+J137</f>
        <v>230000</v>
      </c>
      <c r="I137" s="76">
        <f t="shared" ref="I137:I138" si="1798">M137+Q137+U137+Y137+AC137+AG137+AK137+AO137+AS137+AW137+BA137+BE137+BI137+BM137+BQ137+BU137+BY137+CC137+CG137+CK137+CO137+CS137+CW137+DE137+DI137+DM137+DQ137+DU137+DY137+EC137+EG137+EK137</f>
        <v>0</v>
      </c>
      <c r="J137" s="76">
        <f t="shared" ref="J137:J138" si="1799">N137+R137+V137+Z137+AD137+AH137+AL137+AP137+AT137+AX137+BB137+BF137+BJ137+BN137+BR137+BV137+BZ137+CD137+CH137+CL137+CP137+CT137+CX137+DF137+DJ137+DN137+DR137+DV137+DZ137+ED137+EH137+EL137</f>
        <v>230000</v>
      </c>
      <c r="K137" s="76">
        <f t="shared" ref="K137:K138" si="1800">O137+S137+W137+AA137+AE137+AI137+AM137+AQ137+AU137+AY137+BC137+BG137+BK137+BO137+BS137+BW137+CA137+CE137+CI137+CM137+CQ137+CU137+CY137+DG137+DK137+DO137+DS137+DW137+EA137+EE137+EI137+EM137</f>
        <v>0</v>
      </c>
      <c r="L137" s="23">
        <f>M137+N137</f>
        <v>230000</v>
      </c>
      <c r="M137" s="24"/>
      <c r="N137" s="24">
        <v>230000</v>
      </c>
      <c r="O137" s="23"/>
      <c r="P137" s="23">
        <f>Q137+R137</f>
        <v>0</v>
      </c>
      <c r="Q137" s="24"/>
      <c r="R137" s="24"/>
      <c r="S137" s="23"/>
      <c r="T137" s="23">
        <f>U137+V137</f>
        <v>0</v>
      </c>
      <c r="U137" s="24"/>
      <c r="V137" s="24"/>
      <c r="W137" s="23"/>
      <c r="X137" s="23">
        <f>Y137+Z137</f>
        <v>0</v>
      </c>
      <c r="Y137" s="24"/>
      <c r="Z137" s="24"/>
      <c r="AA137" s="23"/>
      <c r="AB137" s="23">
        <f>AC137+AD137</f>
        <v>0</v>
      </c>
      <c r="AC137" s="24"/>
      <c r="AD137" s="24"/>
      <c r="AE137" s="23"/>
      <c r="AF137" s="23">
        <f>AG137+AH137</f>
        <v>0</v>
      </c>
      <c r="AG137" s="24"/>
      <c r="AH137" s="24"/>
      <c r="AI137" s="23"/>
      <c r="AJ137" s="23">
        <f>AK137+AL137</f>
        <v>0</v>
      </c>
      <c r="AK137" s="24"/>
      <c r="AL137" s="24"/>
      <c r="AM137" s="23"/>
      <c r="AN137" s="23">
        <f>AO137+AP137</f>
        <v>0</v>
      </c>
      <c r="AO137" s="24"/>
      <c r="AP137" s="24"/>
      <c r="AQ137" s="23"/>
      <c r="AR137" s="23">
        <f>AS137+AT137</f>
        <v>0</v>
      </c>
      <c r="AS137" s="24"/>
      <c r="AT137" s="24"/>
      <c r="AU137" s="23"/>
      <c r="AV137" s="42">
        <f>AW137+AX137</f>
        <v>0</v>
      </c>
      <c r="AW137" s="95"/>
      <c r="AX137" s="95"/>
      <c r="AY137" s="42"/>
      <c r="AZ137" s="23">
        <f>BA137+BB137</f>
        <v>0</v>
      </c>
      <c r="BA137" s="24"/>
      <c r="BB137" s="24"/>
      <c r="BC137" s="23"/>
      <c r="BD137" s="23">
        <f>BE137+BF137</f>
        <v>0</v>
      </c>
      <c r="BE137" s="24"/>
      <c r="BF137" s="24"/>
      <c r="BG137" s="23"/>
      <c r="BH137" s="23">
        <f>BI137+BJ137</f>
        <v>0</v>
      </c>
      <c r="BI137" s="24"/>
      <c r="BJ137" s="24"/>
      <c r="BK137" s="23"/>
      <c r="BL137" s="23">
        <f>BM137+BN137</f>
        <v>0</v>
      </c>
      <c r="BM137" s="24"/>
      <c r="BN137" s="24"/>
      <c r="BO137" s="23"/>
      <c r="BP137" s="23">
        <f>BQ137+BR137</f>
        <v>0</v>
      </c>
      <c r="BQ137" s="24"/>
      <c r="BR137" s="24"/>
      <c r="BS137" s="23"/>
      <c r="BT137" s="23">
        <f>BU137+BV137</f>
        <v>0</v>
      </c>
      <c r="BU137" s="24"/>
      <c r="BV137" s="24"/>
      <c r="BW137" s="23"/>
      <c r="BX137" s="23">
        <f>BY137+BZ137</f>
        <v>0</v>
      </c>
      <c r="BY137" s="24"/>
      <c r="BZ137" s="24"/>
      <c r="CA137" s="23"/>
      <c r="CB137" s="23">
        <f>CC137+CD137</f>
        <v>0</v>
      </c>
      <c r="CC137" s="24"/>
      <c r="CD137" s="24"/>
      <c r="CE137" s="23"/>
      <c r="CF137" s="23">
        <f>CG137+CH137</f>
        <v>0</v>
      </c>
      <c r="CG137" s="24"/>
      <c r="CH137" s="24"/>
      <c r="CI137" s="23"/>
      <c r="CJ137" s="23">
        <f>CK137+CL137</f>
        <v>0</v>
      </c>
      <c r="CK137" s="24"/>
      <c r="CL137" s="24"/>
      <c r="CM137" s="23"/>
      <c r="CN137" s="23">
        <f>CO137+CP137</f>
        <v>0</v>
      </c>
      <c r="CO137" s="24"/>
      <c r="CP137" s="24"/>
      <c r="CQ137" s="23"/>
      <c r="CR137" s="23">
        <f>CS137+CT137</f>
        <v>0</v>
      </c>
      <c r="CS137" s="24"/>
      <c r="CT137" s="24"/>
      <c r="CU137" s="23"/>
      <c r="CV137" s="23">
        <f>CW137+CX137</f>
        <v>0</v>
      </c>
      <c r="CW137" s="24"/>
      <c r="CX137" s="24"/>
      <c r="CY137" s="23"/>
      <c r="CZ137" s="23">
        <f>DA137+DB137</f>
        <v>0</v>
      </c>
      <c r="DA137" s="24"/>
      <c r="DB137" s="24"/>
      <c r="DC137" s="23"/>
      <c r="DD137" s="23">
        <f>DE137+DF137</f>
        <v>0</v>
      </c>
      <c r="DE137" s="24"/>
      <c r="DF137" s="24"/>
      <c r="DG137" s="23"/>
      <c r="DH137" s="23">
        <f>DI137+DJ137</f>
        <v>0</v>
      </c>
      <c r="DI137" s="24"/>
      <c r="DJ137" s="24"/>
      <c r="DK137" s="23"/>
      <c r="DL137" s="23">
        <f>DM137+DN137</f>
        <v>0</v>
      </c>
      <c r="DM137" s="24"/>
      <c r="DN137" s="24"/>
      <c r="DO137" s="23"/>
      <c r="DP137" s="23">
        <f>DQ137+DR137</f>
        <v>0</v>
      </c>
      <c r="DQ137" s="24"/>
      <c r="DR137" s="24"/>
      <c r="DS137" s="23"/>
      <c r="DT137" s="23">
        <f>DU137+DV137</f>
        <v>0</v>
      </c>
      <c r="DU137" s="24"/>
      <c r="DV137" s="24"/>
      <c r="DW137" s="23"/>
      <c r="DX137" s="23">
        <f>DY137+DZ137</f>
        <v>0</v>
      </c>
      <c r="DY137" s="24"/>
      <c r="DZ137" s="24"/>
      <c r="EA137" s="23"/>
      <c r="EB137" s="23">
        <f>EC137+ED137</f>
        <v>0</v>
      </c>
      <c r="EC137" s="24"/>
      <c r="ED137" s="24"/>
      <c r="EE137" s="23"/>
      <c r="EF137" s="23">
        <f>EG137+EH137</f>
        <v>0</v>
      </c>
      <c r="EG137" s="24"/>
      <c r="EH137" s="24"/>
      <c r="EI137" s="23"/>
      <c r="EJ137" s="23">
        <f>EK137+EL137</f>
        <v>0</v>
      </c>
      <c r="EK137" s="24"/>
      <c r="EL137" s="24"/>
      <c r="EM137" s="23"/>
      <c r="EN137" s="144"/>
    </row>
    <row r="138" spans="1:144" ht="78.75" hidden="1" customHeight="1" x14ac:dyDescent="0.3">
      <c r="A138" s="32"/>
      <c r="B138" s="127" t="s">
        <v>127</v>
      </c>
      <c r="C138" s="127" t="s">
        <v>128</v>
      </c>
      <c r="D138" s="125">
        <v>1060</v>
      </c>
      <c r="E138" s="126" t="s">
        <v>147</v>
      </c>
      <c r="F138" s="167"/>
      <c r="G138" s="167"/>
      <c r="H138" s="33">
        <f>I138+J138</f>
        <v>-187000</v>
      </c>
      <c r="I138" s="76">
        <f t="shared" si="1798"/>
        <v>0</v>
      </c>
      <c r="J138" s="76">
        <f t="shared" si="1799"/>
        <v>-187000</v>
      </c>
      <c r="K138" s="76">
        <f t="shared" si="1800"/>
        <v>0</v>
      </c>
      <c r="L138" s="23">
        <f>M138+N138</f>
        <v>-187000</v>
      </c>
      <c r="M138" s="24"/>
      <c r="N138" s="24">
        <v>-187000</v>
      </c>
      <c r="O138" s="23"/>
      <c r="P138" s="23">
        <f>Q138+R138</f>
        <v>0</v>
      </c>
      <c r="Q138" s="24"/>
      <c r="R138" s="24"/>
      <c r="S138" s="23"/>
      <c r="T138" s="23">
        <f>U138+V138</f>
        <v>0</v>
      </c>
      <c r="U138" s="24"/>
      <c r="V138" s="24"/>
      <c r="W138" s="23"/>
      <c r="X138" s="23">
        <f>Y138+Z138</f>
        <v>0</v>
      </c>
      <c r="Y138" s="24"/>
      <c r="Z138" s="24"/>
      <c r="AA138" s="23"/>
      <c r="AB138" s="23">
        <f>AC138+AD138</f>
        <v>0</v>
      </c>
      <c r="AC138" s="24"/>
      <c r="AD138" s="24"/>
      <c r="AE138" s="23"/>
      <c r="AF138" s="23">
        <f>AG138+AH138</f>
        <v>0</v>
      </c>
      <c r="AG138" s="24"/>
      <c r="AH138" s="24"/>
      <c r="AI138" s="23"/>
      <c r="AJ138" s="23">
        <f>AK138+AL138</f>
        <v>0</v>
      </c>
      <c r="AK138" s="24"/>
      <c r="AL138" s="24"/>
      <c r="AM138" s="23"/>
      <c r="AN138" s="23">
        <f>AO138+AP138</f>
        <v>0</v>
      </c>
      <c r="AO138" s="24"/>
      <c r="AP138" s="24"/>
      <c r="AQ138" s="23"/>
      <c r="AR138" s="23">
        <f>AS138+AT138</f>
        <v>0</v>
      </c>
      <c r="AS138" s="24"/>
      <c r="AT138" s="24"/>
      <c r="AU138" s="23"/>
      <c r="AV138" s="42">
        <f>AW138+AX138</f>
        <v>0</v>
      </c>
      <c r="AW138" s="95"/>
      <c r="AX138" s="95"/>
      <c r="AY138" s="42"/>
      <c r="AZ138" s="23">
        <f>BA138+BB138</f>
        <v>0</v>
      </c>
      <c r="BA138" s="24"/>
      <c r="BB138" s="24"/>
      <c r="BC138" s="23"/>
      <c r="BD138" s="23">
        <f>BE138+BF138</f>
        <v>0</v>
      </c>
      <c r="BE138" s="24"/>
      <c r="BF138" s="24"/>
      <c r="BG138" s="23"/>
      <c r="BH138" s="23">
        <f>BI138+BJ138</f>
        <v>0</v>
      </c>
      <c r="BI138" s="24"/>
      <c r="BJ138" s="24"/>
      <c r="BK138" s="23"/>
      <c r="BL138" s="23">
        <f>BM138+BN138</f>
        <v>0</v>
      </c>
      <c r="BM138" s="24"/>
      <c r="BN138" s="24"/>
      <c r="BO138" s="23"/>
      <c r="BP138" s="23">
        <f>BQ138+BR138</f>
        <v>0</v>
      </c>
      <c r="BQ138" s="24"/>
      <c r="BR138" s="24"/>
      <c r="BS138" s="23"/>
      <c r="BT138" s="23">
        <f>BU138+BV138</f>
        <v>0</v>
      </c>
      <c r="BU138" s="24"/>
      <c r="BV138" s="24"/>
      <c r="BW138" s="23"/>
      <c r="BX138" s="23">
        <f>BY138+BZ138</f>
        <v>0</v>
      </c>
      <c r="BY138" s="24"/>
      <c r="BZ138" s="24"/>
      <c r="CA138" s="23"/>
      <c r="CB138" s="23">
        <f>CC138+CD138</f>
        <v>0</v>
      </c>
      <c r="CC138" s="24"/>
      <c r="CD138" s="24"/>
      <c r="CE138" s="23"/>
      <c r="CF138" s="23">
        <f>CG138+CH138</f>
        <v>0</v>
      </c>
      <c r="CG138" s="24"/>
      <c r="CH138" s="24"/>
      <c r="CI138" s="23"/>
      <c r="CJ138" s="23">
        <f>CK138+CL138</f>
        <v>0</v>
      </c>
      <c r="CK138" s="24"/>
      <c r="CL138" s="24"/>
      <c r="CM138" s="23"/>
      <c r="CN138" s="23">
        <f>CO138+CP138</f>
        <v>0</v>
      </c>
      <c r="CO138" s="24"/>
      <c r="CP138" s="24"/>
      <c r="CQ138" s="23"/>
      <c r="CR138" s="23">
        <f>CS138+CT138</f>
        <v>0</v>
      </c>
      <c r="CS138" s="24"/>
      <c r="CT138" s="24"/>
      <c r="CU138" s="23"/>
      <c r="CV138" s="23">
        <f>CW138+CX138</f>
        <v>0</v>
      </c>
      <c r="CW138" s="24"/>
      <c r="CX138" s="24"/>
      <c r="CY138" s="23"/>
      <c r="CZ138" s="23">
        <f>DA138+DB138</f>
        <v>0</v>
      </c>
      <c r="DA138" s="24"/>
      <c r="DB138" s="24"/>
      <c r="DC138" s="23"/>
      <c r="DD138" s="23">
        <f>DE138+DF138</f>
        <v>0</v>
      </c>
      <c r="DE138" s="24"/>
      <c r="DF138" s="24"/>
      <c r="DG138" s="23"/>
      <c r="DH138" s="23">
        <f>DI138+DJ138</f>
        <v>0</v>
      </c>
      <c r="DI138" s="24"/>
      <c r="DJ138" s="24"/>
      <c r="DK138" s="23"/>
      <c r="DL138" s="23">
        <f>DM138+DN138</f>
        <v>0</v>
      </c>
      <c r="DM138" s="24"/>
      <c r="DN138" s="24"/>
      <c r="DO138" s="23"/>
      <c r="DP138" s="23">
        <f>DQ138+DR138</f>
        <v>0</v>
      </c>
      <c r="DQ138" s="24"/>
      <c r="DR138" s="24"/>
      <c r="DS138" s="23"/>
      <c r="DT138" s="23">
        <f>DU138+DV138</f>
        <v>0</v>
      </c>
      <c r="DU138" s="24"/>
      <c r="DV138" s="24"/>
      <c r="DW138" s="23"/>
      <c r="DX138" s="23">
        <f>DY138+DZ138</f>
        <v>0</v>
      </c>
      <c r="DY138" s="24"/>
      <c r="DZ138" s="24"/>
      <c r="EA138" s="23"/>
      <c r="EB138" s="23">
        <f>EC138+ED138</f>
        <v>0</v>
      </c>
      <c r="EC138" s="24"/>
      <c r="ED138" s="24"/>
      <c r="EE138" s="23"/>
      <c r="EF138" s="23">
        <f>EG138+EH138</f>
        <v>0</v>
      </c>
      <c r="EG138" s="24"/>
      <c r="EH138" s="24"/>
      <c r="EI138" s="23"/>
      <c r="EJ138" s="23">
        <f>EK138+EL138</f>
        <v>0</v>
      </c>
      <c r="EK138" s="24"/>
      <c r="EL138" s="24"/>
      <c r="EM138" s="23"/>
      <c r="EN138" s="144"/>
    </row>
    <row r="139" spans="1:144" ht="48" hidden="1" customHeight="1" x14ac:dyDescent="0.3">
      <c r="A139" s="32"/>
      <c r="B139" s="121" t="s">
        <v>303</v>
      </c>
      <c r="C139" s="121" t="s">
        <v>88</v>
      </c>
      <c r="D139" s="156" t="s">
        <v>304</v>
      </c>
      <c r="E139" s="156"/>
      <c r="F139" s="125"/>
      <c r="G139" s="125"/>
      <c r="H139" s="33">
        <f t="shared" ref="H139" si="1801">H140+H141</f>
        <v>0</v>
      </c>
      <c r="I139" s="84">
        <f>I140+I141</f>
        <v>0</v>
      </c>
      <c r="J139" s="84">
        <f t="shared" ref="J139:K139" si="1802">J140+J141</f>
        <v>0</v>
      </c>
      <c r="K139" s="33">
        <f t="shared" si="1802"/>
        <v>0</v>
      </c>
      <c r="L139" s="23">
        <f t="shared" ref="L139:O139" si="1803">L140+L141</f>
        <v>0</v>
      </c>
      <c r="M139" s="24">
        <f>M140+M141</f>
        <v>0</v>
      </c>
      <c r="N139" s="24">
        <f t="shared" si="1803"/>
        <v>0</v>
      </c>
      <c r="O139" s="23">
        <f t="shared" si="1803"/>
        <v>0</v>
      </c>
      <c r="P139" s="23">
        <f t="shared" ref="P139" si="1804">P140+P141</f>
        <v>0</v>
      </c>
      <c r="Q139" s="24">
        <f>Q140+Q141</f>
        <v>0</v>
      </c>
      <c r="R139" s="24">
        <f t="shared" ref="R139:T139" si="1805">R140+R141</f>
        <v>0</v>
      </c>
      <c r="S139" s="23">
        <f t="shared" si="1805"/>
        <v>0</v>
      </c>
      <c r="T139" s="23">
        <f t="shared" si="1805"/>
        <v>0</v>
      </c>
      <c r="U139" s="24">
        <f>U140+U141</f>
        <v>0</v>
      </c>
      <c r="V139" s="24">
        <f t="shared" ref="V139:X139" si="1806">V140+V141</f>
        <v>0</v>
      </c>
      <c r="W139" s="23">
        <f t="shared" si="1806"/>
        <v>0</v>
      </c>
      <c r="X139" s="23">
        <f t="shared" si="1806"/>
        <v>0</v>
      </c>
      <c r="Y139" s="24">
        <f>Y140+Y141</f>
        <v>0</v>
      </c>
      <c r="Z139" s="24">
        <f t="shared" ref="Z139:AB139" si="1807">Z140+Z141</f>
        <v>0</v>
      </c>
      <c r="AA139" s="23">
        <f t="shared" si="1807"/>
        <v>0</v>
      </c>
      <c r="AB139" s="23">
        <f t="shared" si="1807"/>
        <v>0</v>
      </c>
      <c r="AC139" s="24">
        <f>AC140+AC141</f>
        <v>0</v>
      </c>
      <c r="AD139" s="24">
        <f t="shared" ref="AD139:AF139" si="1808">AD140+AD141</f>
        <v>0</v>
      </c>
      <c r="AE139" s="23">
        <f t="shared" si="1808"/>
        <v>0</v>
      </c>
      <c r="AF139" s="23">
        <f t="shared" si="1808"/>
        <v>0</v>
      </c>
      <c r="AG139" s="24">
        <f>AG140+AG141</f>
        <v>0</v>
      </c>
      <c r="AH139" s="24">
        <f t="shared" ref="AH139:AJ139" si="1809">AH140+AH141</f>
        <v>0</v>
      </c>
      <c r="AI139" s="23">
        <f t="shared" si="1809"/>
        <v>0</v>
      </c>
      <c r="AJ139" s="23">
        <f t="shared" si="1809"/>
        <v>0</v>
      </c>
      <c r="AK139" s="24">
        <f>AK140+AK141</f>
        <v>0</v>
      </c>
      <c r="AL139" s="24">
        <f t="shared" ref="AL139:AN139" si="1810">AL140+AL141</f>
        <v>0</v>
      </c>
      <c r="AM139" s="23">
        <f t="shared" si="1810"/>
        <v>0</v>
      </c>
      <c r="AN139" s="23">
        <f t="shared" si="1810"/>
        <v>0</v>
      </c>
      <c r="AO139" s="24">
        <f>AO140+AO141</f>
        <v>0</v>
      </c>
      <c r="AP139" s="24">
        <f t="shared" ref="AP139:AR139" si="1811">AP140+AP141</f>
        <v>0</v>
      </c>
      <c r="AQ139" s="23">
        <f t="shared" si="1811"/>
        <v>0</v>
      </c>
      <c r="AR139" s="23">
        <f t="shared" si="1811"/>
        <v>0</v>
      </c>
      <c r="AS139" s="24">
        <f>AS140+AS141</f>
        <v>0</v>
      </c>
      <c r="AT139" s="24">
        <f t="shared" ref="AT139:AV139" si="1812">AT140+AT141</f>
        <v>0</v>
      </c>
      <c r="AU139" s="23">
        <f t="shared" si="1812"/>
        <v>0</v>
      </c>
      <c r="AV139" s="42">
        <f t="shared" si="1812"/>
        <v>0</v>
      </c>
      <c r="AW139" s="95">
        <f>AW140+AW141</f>
        <v>0</v>
      </c>
      <c r="AX139" s="95">
        <f t="shared" ref="AX139:AZ139" si="1813">AX140+AX141</f>
        <v>0</v>
      </c>
      <c r="AY139" s="42">
        <f t="shared" si="1813"/>
        <v>0</v>
      </c>
      <c r="AZ139" s="23">
        <f t="shared" si="1813"/>
        <v>0</v>
      </c>
      <c r="BA139" s="24">
        <f>BA140+BA141</f>
        <v>0</v>
      </c>
      <c r="BB139" s="24">
        <f t="shared" ref="BB139:BD139" si="1814">BB140+BB141</f>
        <v>0</v>
      </c>
      <c r="BC139" s="23">
        <f t="shared" si="1814"/>
        <v>0</v>
      </c>
      <c r="BD139" s="23">
        <f t="shared" si="1814"/>
        <v>0</v>
      </c>
      <c r="BE139" s="24">
        <f>BE140+BE141</f>
        <v>0</v>
      </c>
      <c r="BF139" s="24">
        <f t="shared" ref="BF139:BH139" si="1815">BF140+BF141</f>
        <v>0</v>
      </c>
      <c r="BG139" s="23">
        <f t="shared" si="1815"/>
        <v>0</v>
      </c>
      <c r="BH139" s="23">
        <f t="shared" si="1815"/>
        <v>0</v>
      </c>
      <c r="BI139" s="24">
        <f>BI140+BI141</f>
        <v>0</v>
      </c>
      <c r="BJ139" s="24">
        <f t="shared" ref="BJ139:BK139" si="1816">BJ140+BJ141</f>
        <v>0</v>
      </c>
      <c r="BK139" s="23">
        <f t="shared" si="1816"/>
        <v>0</v>
      </c>
      <c r="BL139" s="23">
        <f t="shared" ref="BL139" si="1817">BL140+BL141</f>
        <v>0</v>
      </c>
      <c r="BM139" s="24">
        <f>BM140+BM141</f>
        <v>0</v>
      </c>
      <c r="BN139" s="24">
        <f t="shared" ref="BN139:BP139" si="1818">BN140+BN141</f>
        <v>0</v>
      </c>
      <c r="BO139" s="23">
        <f t="shared" si="1818"/>
        <v>0</v>
      </c>
      <c r="BP139" s="23">
        <f t="shared" si="1818"/>
        <v>0</v>
      </c>
      <c r="BQ139" s="24">
        <f>BQ140+BQ141</f>
        <v>0</v>
      </c>
      <c r="BR139" s="24">
        <f t="shared" ref="BR139:BT139" si="1819">BR140+BR141</f>
        <v>0</v>
      </c>
      <c r="BS139" s="23">
        <f t="shared" si="1819"/>
        <v>0</v>
      </c>
      <c r="BT139" s="23">
        <f t="shared" si="1819"/>
        <v>0</v>
      </c>
      <c r="BU139" s="24">
        <f>BU140+BU141</f>
        <v>0</v>
      </c>
      <c r="BV139" s="24">
        <f t="shared" ref="BV139:BX139" si="1820">BV140+BV141</f>
        <v>0</v>
      </c>
      <c r="BW139" s="23">
        <f t="shared" si="1820"/>
        <v>0</v>
      </c>
      <c r="BX139" s="23">
        <f t="shared" si="1820"/>
        <v>0</v>
      </c>
      <c r="BY139" s="24">
        <f>BY140+BY141</f>
        <v>0</v>
      </c>
      <c r="BZ139" s="24">
        <f t="shared" ref="BZ139:CB139" si="1821">BZ140+BZ141</f>
        <v>0</v>
      </c>
      <c r="CA139" s="23">
        <f t="shared" si="1821"/>
        <v>0</v>
      </c>
      <c r="CB139" s="23">
        <f t="shared" si="1821"/>
        <v>0</v>
      </c>
      <c r="CC139" s="24">
        <f>CC140+CC141</f>
        <v>0</v>
      </c>
      <c r="CD139" s="24">
        <f t="shared" ref="CD139:CF139" si="1822">CD140+CD141</f>
        <v>0</v>
      </c>
      <c r="CE139" s="23">
        <f t="shared" si="1822"/>
        <v>0</v>
      </c>
      <c r="CF139" s="23">
        <f t="shared" si="1822"/>
        <v>0</v>
      </c>
      <c r="CG139" s="24">
        <f>CG140+CG141</f>
        <v>0</v>
      </c>
      <c r="CH139" s="24">
        <f t="shared" ref="CH139:CJ139" si="1823">CH140+CH141</f>
        <v>0</v>
      </c>
      <c r="CI139" s="23">
        <f t="shared" si="1823"/>
        <v>0</v>
      </c>
      <c r="CJ139" s="23">
        <f t="shared" si="1823"/>
        <v>0</v>
      </c>
      <c r="CK139" s="24">
        <f>CK140+CK141</f>
        <v>0</v>
      </c>
      <c r="CL139" s="24">
        <f t="shared" ref="CL139:CN139" si="1824">CL140+CL141</f>
        <v>0</v>
      </c>
      <c r="CM139" s="23">
        <f t="shared" si="1824"/>
        <v>0</v>
      </c>
      <c r="CN139" s="23">
        <f t="shared" si="1824"/>
        <v>0</v>
      </c>
      <c r="CO139" s="24">
        <f>CO140+CO141</f>
        <v>0</v>
      </c>
      <c r="CP139" s="24">
        <f t="shared" ref="CP139:CR139" si="1825">CP140+CP141</f>
        <v>0</v>
      </c>
      <c r="CQ139" s="23">
        <f t="shared" si="1825"/>
        <v>0</v>
      </c>
      <c r="CR139" s="23">
        <f t="shared" si="1825"/>
        <v>0</v>
      </c>
      <c r="CS139" s="24">
        <f>CS140+CS141</f>
        <v>0</v>
      </c>
      <c r="CT139" s="24">
        <f t="shared" ref="CT139:CV139" si="1826">CT140+CT141</f>
        <v>0</v>
      </c>
      <c r="CU139" s="23">
        <f t="shared" si="1826"/>
        <v>0</v>
      </c>
      <c r="CV139" s="23">
        <f t="shared" si="1826"/>
        <v>0</v>
      </c>
      <c r="CW139" s="24">
        <f>CW140+CW141</f>
        <v>0</v>
      </c>
      <c r="CX139" s="24">
        <f t="shared" ref="CX139:CZ139" si="1827">CX140+CX141</f>
        <v>0</v>
      </c>
      <c r="CY139" s="23">
        <f t="shared" si="1827"/>
        <v>0</v>
      </c>
      <c r="CZ139" s="23">
        <f t="shared" si="1827"/>
        <v>0</v>
      </c>
      <c r="DA139" s="24">
        <f>DA140+DA141</f>
        <v>0</v>
      </c>
      <c r="DB139" s="24">
        <f t="shared" ref="DB139:DD139" si="1828">DB140+DB141</f>
        <v>0</v>
      </c>
      <c r="DC139" s="23">
        <f t="shared" si="1828"/>
        <v>0</v>
      </c>
      <c r="DD139" s="23">
        <f t="shared" si="1828"/>
        <v>0</v>
      </c>
      <c r="DE139" s="24">
        <f>DE140+DE141</f>
        <v>0</v>
      </c>
      <c r="DF139" s="24">
        <f t="shared" ref="DF139:DH139" si="1829">DF140+DF141</f>
        <v>0</v>
      </c>
      <c r="DG139" s="23">
        <f t="shared" si="1829"/>
        <v>0</v>
      </c>
      <c r="DH139" s="23">
        <f t="shared" si="1829"/>
        <v>0</v>
      </c>
      <c r="DI139" s="24">
        <f>DI140+DI141</f>
        <v>0</v>
      </c>
      <c r="DJ139" s="24">
        <f t="shared" ref="DJ139:DL139" si="1830">DJ140+DJ141</f>
        <v>0</v>
      </c>
      <c r="DK139" s="23">
        <f t="shared" si="1830"/>
        <v>0</v>
      </c>
      <c r="DL139" s="23">
        <f t="shared" si="1830"/>
        <v>0</v>
      </c>
      <c r="DM139" s="24">
        <f>DM140+DM141</f>
        <v>0</v>
      </c>
      <c r="DN139" s="24">
        <f t="shared" ref="DN139:DP139" si="1831">DN140+DN141</f>
        <v>0</v>
      </c>
      <c r="DO139" s="23">
        <f t="shared" si="1831"/>
        <v>0</v>
      </c>
      <c r="DP139" s="23">
        <f t="shared" si="1831"/>
        <v>0</v>
      </c>
      <c r="DQ139" s="24">
        <f>DQ140+DQ141</f>
        <v>0</v>
      </c>
      <c r="DR139" s="24">
        <f t="shared" ref="DR139:DT139" si="1832">DR140+DR141</f>
        <v>0</v>
      </c>
      <c r="DS139" s="23">
        <f t="shared" si="1832"/>
        <v>0</v>
      </c>
      <c r="DT139" s="23">
        <f t="shared" si="1832"/>
        <v>0</v>
      </c>
      <c r="DU139" s="24">
        <f>DU140+DU141</f>
        <v>0</v>
      </c>
      <c r="DV139" s="24">
        <f t="shared" ref="DV139:DX139" si="1833">DV140+DV141</f>
        <v>0</v>
      </c>
      <c r="DW139" s="23">
        <f t="shared" si="1833"/>
        <v>0</v>
      </c>
      <c r="DX139" s="23">
        <f t="shared" si="1833"/>
        <v>0</v>
      </c>
      <c r="DY139" s="24">
        <f>DY140+DY141</f>
        <v>0</v>
      </c>
      <c r="DZ139" s="24">
        <f t="shared" ref="DZ139:EB139" si="1834">DZ140+DZ141</f>
        <v>0</v>
      </c>
      <c r="EA139" s="23">
        <f t="shared" si="1834"/>
        <v>0</v>
      </c>
      <c r="EB139" s="23">
        <f t="shared" si="1834"/>
        <v>0</v>
      </c>
      <c r="EC139" s="24">
        <f>EC140+EC141</f>
        <v>0</v>
      </c>
      <c r="ED139" s="24">
        <f t="shared" ref="ED139:EF139" si="1835">ED140+ED141</f>
        <v>0</v>
      </c>
      <c r="EE139" s="23">
        <f t="shared" si="1835"/>
        <v>0</v>
      </c>
      <c r="EF139" s="23">
        <f t="shared" si="1835"/>
        <v>0</v>
      </c>
      <c r="EG139" s="24">
        <f>EG140+EG141</f>
        <v>0</v>
      </c>
      <c r="EH139" s="24">
        <f t="shared" ref="EH139:EJ139" si="1836">EH140+EH141</f>
        <v>0</v>
      </c>
      <c r="EI139" s="23">
        <f t="shared" si="1836"/>
        <v>0</v>
      </c>
      <c r="EJ139" s="23">
        <f t="shared" si="1836"/>
        <v>0</v>
      </c>
      <c r="EK139" s="24">
        <f>EK140+EK141</f>
        <v>0</v>
      </c>
      <c r="EL139" s="24">
        <f t="shared" ref="EL139:EM139" si="1837">EL140+EL141</f>
        <v>0</v>
      </c>
      <c r="EM139" s="23">
        <f t="shared" si="1837"/>
        <v>0</v>
      </c>
      <c r="EN139" s="144"/>
    </row>
    <row r="140" spans="1:144" ht="48" hidden="1" customHeight="1" x14ac:dyDescent="0.3">
      <c r="A140" s="32"/>
      <c r="B140" s="127" t="s">
        <v>305</v>
      </c>
      <c r="C140" s="127" t="s">
        <v>48</v>
      </c>
      <c r="D140" s="125">
        <v>1060</v>
      </c>
      <c r="E140" s="125" t="s">
        <v>148</v>
      </c>
      <c r="F140" s="167" t="s">
        <v>312</v>
      </c>
      <c r="G140" s="191" t="s">
        <v>313</v>
      </c>
      <c r="H140" s="33">
        <f>I140+J140</f>
        <v>0</v>
      </c>
      <c r="I140" s="76">
        <f t="shared" ref="I140:I141" si="1838">M140+Q140+U140+Y140+AC140+AG140+AK140+AO140+AS140+AW140+BA140+BE140+BI140+BM140+BQ140+BU140+BY140+CC140+CG140+CK140+CO140+CS140+CW140+DE140+DI140+DM140+DQ140+DU140+DY140+EC140+EG140+EK140</f>
        <v>0</v>
      </c>
      <c r="J140" s="76">
        <f t="shared" ref="J140:J141" si="1839">N140+R140+V140+Z140+AD140+AH140+AL140+AP140+AT140+AX140+BB140+BF140+BJ140+BN140+BR140+BV140+BZ140+CD140+CH140+CL140+CP140+CT140+CX140+DF140+DJ140+DN140+DR140+DV140+DZ140+ED140+EH140+EL140</f>
        <v>0</v>
      </c>
      <c r="K140" s="76">
        <f t="shared" ref="K140:K141" si="1840">O140+S140+W140+AA140+AE140+AI140+AM140+AQ140+AU140+AY140+BC140+BG140+BK140+BO140+BS140+BW140+CA140+CE140+CI140+CM140+CQ140+CU140+CY140+DG140+DK140+DO140+DS140+DW140+EA140+EE140+EI140+EM140</f>
        <v>0</v>
      </c>
      <c r="L140" s="23">
        <f>M140+N140</f>
        <v>0</v>
      </c>
      <c r="M140" s="24"/>
      <c r="N140" s="24"/>
      <c r="O140" s="23"/>
      <c r="P140" s="23">
        <f>Q140+R140</f>
        <v>0</v>
      </c>
      <c r="Q140" s="24"/>
      <c r="R140" s="24"/>
      <c r="S140" s="23"/>
      <c r="T140" s="23">
        <f>U140+V140</f>
        <v>0</v>
      </c>
      <c r="U140" s="24"/>
      <c r="V140" s="24"/>
      <c r="W140" s="23"/>
      <c r="X140" s="23">
        <f>Y140+Z140</f>
        <v>0</v>
      </c>
      <c r="Y140" s="24"/>
      <c r="Z140" s="24"/>
      <c r="AA140" s="23"/>
      <c r="AB140" s="23">
        <f>AC140+AD140</f>
        <v>0</v>
      </c>
      <c r="AC140" s="24"/>
      <c r="AD140" s="24"/>
      <c r="AE140" s="23"/>
      <c r="AF140" s="23">
        <f>AG140+AH140</f>
        <v>0</v>
      </c>
      <c r="AG140" s="24"/>
      <c r="AH140" s="24"/>
      <c r="AI140" s="23"/>
      <c r="AJ140" s="23">
        <f>AK140+AL140</f>
        <v>0</v>
      </c>
      <c r="AK140" s="24"/>
      <c r="AL140" s="24"/>
      <c r="AM140" s="23"/>
      <c r="AN140" s="23">
        <f>AO140+AP140</f>
        <v>0</v>
      </c>
      <c r="AO140" s="24"/>
      <c r="AP140" s="24"/>
      <c r="AQ140" s="23"/>
      <c r="AR140" s="23">
        <f>AS140+AT140</f>
        <v>0</v>
      </c>
      <c r="AS140" s="24"/>
      <c r="AT140" s="24"/>
      <c r="AU140" s="23"/>
      <c r="AV140" s="42">
        <f>AW140+AX140</f>
        <v>0</v>
      </c>
      <c r="AW140" s="95"/>
      <c r="AX140" s="95"/>
      <c r="AY140" s="42"/>
      <c r="AZ140" s="23">
        <f>BA140+BB140</f>
        <v>0</v>
      </c>
      <c r="BA140" s="24"/>
      <c r="BB140" s="24"/>
      <c r="BC140" s="23"/>
      <c r="BD140" s="23">
        <f>BE140+BF140</f>
        <v>0</v>
      </c>
      <c r="BE140" s="24"/>
      <c r="BF140" s="24"/>
      <c r="BG140" s="23"/>
      <c r="BH140" s="23">
        <f>BI140+BJ140</f>
        <v>0</v>
      </c>
      <c r="BI140" s="24"/>
      <c r="BJ140" s="24"/>
      <c r="BK140" s="23"/>
      <c r="BL140" s="23">
        <f>BM140+BN140</f>
        <v>0</v>
      </c>
      <c r="BM140" s="24"/>
      <c r="BN140" s="24"/>
      <c r="BO140" s="23"/>
      <c r="BP140" s="23">
        <f>BQ140+BR140</f>
        <v>0</v>
      </c>
      <c r="BQ140" s="24"/>
      <c r="BR140" s="24"/>
      <c r="BS140" s="23"/>
      <c r="BT140" s="23">
        <f>BU140+BV140</f>
        <v>0</v>
      </c>
      <c r="BU140" s="24"/>
      <c r="BV140" s="24"/>
      <c r="BW140" s="23"/>
      <c r="BX140" s="23">
        <f>BY140+BZ140</f>
        <v>0</v>
      </c>
      <c r="BY140" s="24"/>
      <c r="BZ140" s="24"/>
      <c r="CA140" s="23"/>
      <c r="CB140" s="23">
        <f>CC140+CD140</f>
        <v>0</v>
      </c>
      <c r="CC140" s="24"/>
      <c r="CD140" s="24"/>
      <c r="CE140" s="23"/>
      <c r="CF140" s="23">
        <f>CG140+CH140</f>
        <v>0</v>
      </c>
      <c r="CG140" s="24"/>
      <c r="CH140" s="24"/>
      <c r="CI140" s="23"/>
      <c r="CJ140" s="23">
        <f>CK140+CL140</f>
        <v>0</v>
      </c>
      <c r="CK140" s="24"/>
      <c r="CL140" s="24"/>
      <c r="CM140" s="23"/>
      <c r="CN140" s="23">
        <f>CO140+CP140</f>
        <v>0</v>
      </c>
      <c r="CO140" s="24"/>
      <c r="CP140" s="24"/>
      <c r="CQ140" s="23"/>
      <c r="CR140" s="23">
        <f>CS140+CT140</f>
        <v>0</v>
      </c>
      <c r="CS140" s="24"/>
      <c r="CT140" s="24"/>
      <c r="CU140" s="23"/>
      <c r="CV140" s="23">
        <f>CW140+CX140</f>
        <v>0</v>
      </c>
      <c r="CW140" s="24"/>
      <c r="CX140" s="24"/>
      <c r="CY140" s="23"/>
      <c r="CZ140" s="23">
        <f>DA140+DB140</f>
        <v>0</v>
      </c>
      <c r="DA140" s="24"/>
      <c r="DB140" s="24"/>
      <c r="DC140" s="23"/>
      <c r="DD140" s="23">
        <f>DE140+DF140</f>
        <v>0</v>
      </c>
      <c r="DE140" s="24"/>
      <c r="DF140" s="24"/>
      <c r="DG140" s="23"/>
      <c r="DH140" s="23">
        <f>DI140+DJ140</f>
        <v>0</v>
      </c>
      <c r="DI140" s="24"/>
      <c r="DJ140" s="24"/>
      <c r="DK140" s="23"/>
      <c r="DL140" s="23">
        <f>DM140+DN140</f>
        <v>0</v>
      </c>
      <c r="DM140" s="24"/>
      <c r="DN140" s="24"/>
      <c r="DO140" s="23"/>
      <c r="DP140" s="23">
        <f>DQ140+DR140</f>
        <v>0</v>
      </c>
      <c r="DQ140" s="24"/>
      <c r="DR140" s="24"/>
      <c r="DS140" s="23"/>
      <c r="DT140" s="23">
        <f>DU140+DV140</f>
        <v>0</v>
      </c>
      <c r="DU140" s="24"/>
      <c r="DV140" s="24"/>
      <c r="DW140" s="23"/>
      <c r="DX140" s="23">
        <f>DY140+DZ140</f>
        <v>0</v>
      </c>
      <c r="DY140" s="24"/>
      <c r="DZ140" s="24"/>
      <c r="EA140" s="23"/>
      <c r="EB140" s="23">
        <f>EC140+ED140</f>
        <v>0</v>
      </c>
      <c r="EC140" s="24"/>
      <c r="ED140" s="24"/>
      <c r="EE140" s="23"/>
      <c r="EF140" s="23">
        <f>EG140+EH140</f>
        <v>0</v>
      </c>
      <c r="EG140" s="24"/>
      <c r="EH140" s="24"/>
      <c r="EI140" s="23"/>
      <c r="EJ140" s="23">
        <f>EK140+EL140</f>
        <v>0</v>
      </c>
      <c r="EK140" s="24"/>
      <c r="EL140" s="24"/>
      <c r="EM140" s="23"/>
      <c r="EN140" s="144"/>
    </row>
    <row r="141" spans="1:144" ht="48" hidden="1" customHeight="1" x14ac:dyDescent="0.3">
      <c r="A141" s="32"/>
      <c r="B141" s="127" t="s">
        <v>306</v>
      </c>
      <c r="C141" s="127" t="s">
        <v>49</v>
      </c>
      <c r="D141" s="125">
        <v>1060</v>
      </c>
      <c r="E141" s="125" t="s">
        <v>149</v>
      </c>
      <c r="F141" s="167"/>
      <c r="G141" s="191"/>
      <c r="H141" s="33">
        <f>I141+J141</f>
        <v>0</v>
      </c>
      <c r="I141" s="76">
        <f t="shared" si="1838"/>
        <v>0</v>
      </c>
      <c r="J141" s="76">
        <f t="shared" si="1839"/>
        <v>0</v>
      </c>
      <c r="K141" s="76">
        <f t="shared" si="1840"/>
        <v>0</v>
      </c>
      <c r="L141" s="23">
        <f>M141+N141</f>
        <v>0</v>
      </c>
      <c r="M141" s="24"/>
      <c r="N141" s="24"/>
      <c r="O141" s="23"/>
      <c r="P141" s="23">
        <f>Q141+R141</f>
        <v>0</v>
      </c>
      <c r="Q141" s="24"/>
      <c r="R141" s="24"/>
      <c r="S141" s="23"/>
      <c r="T141" s="23">
        <f>U141+V141</f>
        <v>0</v>
      </c>
      <c r="U141" s="24"/>
      <c r="V141" s="24"/>
      <c r="W141" s="23"/>
      <c r="X141" s="23">
        <f>Y141+Z141</f>
        <v>0</v>
      </c>
      <c r="Y141" s="24"/>
      <c r="Z141" s="24"/>
      <c r="AA141" s="23"/>
      <c r="AB141" s="23">
        <f>AC141+AD141</f>
        <v>0</v>
      </c>
      <c r="AC141" s="24"/>
      <c r="AD141" s="24"/>
      <c r="AE141" s="23"/>
      <c r="AF141" s="23">
        <f>AG141+AH141</f>
        <v>0</v>
      </c>
      <c r="AG141" s="24"/>
      <c r="AH141" s="24"/>
      <c r="AI141" s="23"/>
      <c r="AJ141" s="23">
        <f>AK141+AL141</f>
        <v>0</v>
      </c>
      <c r="AK141" s="24"/>
      <c r="AL141" s="24"/>
      <c r="AM141" s="23"/>
      <c r="AN141" s="23">
        <f>AO141+AP141</f>
        <v>0</v>
      </c>
      <c r="AO141" s="24"/>
      <c r="AP141" s="24"/>
      <c r="AQ141" s="23"/>
      <c r="AR141" s="23">
        <f>AS141+AT141</f>
        <v>0</v>
      </c>
      <c r="AS141" s="24"/>
      <c r="AT141" s="24"/>
      <c r="AU141" s="23"/>
      <c r="AV141" s="42">
        <f>AW141+AX141</f>
        <v>0</v>
      </c>
      <c r="AW141" s="95"/>
      <c r="AX141" s="95"/>
      <c r="AY141" s="42"/>
      <c r="AZ141" s="23">
        <f>BA141+BB141</f>
        <v>0</v>
      </c>
      <c r="BA141" s="24"/>
      <c r="BB141" s="24"/>
      <c r="BC141" s="23"/>
      <c r="BD141" s="23">
        <f>BE141+BF141</f>
        <v>0</v>
      </c>
      <c r="BE141" s="24"/>
      <c r="BF141" s="24"/>
      <c r="BG141" s="23"/>
      <c r="BH141" s="23">
        <f>BI141+BJ141</f>
        <v>0</v>
      </c>
      <c r="BI141" s="24"/>
      <c r="BJ141" s="24"/>
      <c r="BK141" s="23"/>
      <c r="BL141" s="23">
        <f>BM141+BN141</f>
        <v>0</v>
      </c>
      <c r="BM141" s="24"/>
      <c r="BN141" s="24"/>
      <c r="BO141" s="23"/>
      <c r="BP141" s="23">
        <f>BQ141+BR141</f>
        <v>0</v>
      </c>
      <c r="BQ141" s="24"/>
      <c r="BR141" s="24"/>
      <c r="BS141" s="23"/>
      <c r="BT141" s="23">
        <f>BU141+BV141</f>
        <v>0</v>
      </c>
      <c r="BU141" s="24"/>
      <c r="BV141" s="24"/>
      <c r="BW141" s="23"/>
      <c r="BX141" s="23">
        <f>BY141+BZ141</f>
        <v>0</v>
      </c>
      <c r="BY141" s="24"/>
      <c r="BZ141" s="24"/>
      <c r="CA141" s="23"/>
      <c r="CB141" s="23">
        <f>CC141+CD141</f>
        <v>0</v>
      </c>
      <c r="CC141" s="24"/>
      <c r="CD141" s="24"/>
      <c r="CE141" s="23"/>
      <c r="CF141" s="23">
        <f>CG141+CH141</f>
        <v>0</v>
      </c>
      <c r="CG141" s="24"/>
      <c r="CH141" s="24"/>
      <c r="CI141" s="23"/>
      <c r="CJ141" s="23">
        <f>CK141+CL141</f>
        <v>0</v>
      </c>
      <c r="CK141" s="24"/>
      <c r="CL141" s="24"/>
      <c r="CM141" s="23"/>
      <c r="CN141" s="23">
        <f>CO141+CP141</f>
        <v>0</v>
      </c>
      <c r="CO141" s="24"/>
      <c r="CP141" s="24"/>
      <c r="CQ141" s="23"/>
      <c r="CR141" s="23">
        <f>CS141+CT141</f>
        <v>0</v>
      </c>
      <c r="CS141" s="24"/>
      <c r="CT141" s="24"/>
      <c r="CU141" s="23"/>
      <c r="CV141" s="23">
        <f>CW141+CX141</f>
        <v>0</v>
      </c>
      <c r="CW141" s="24"/>
      <c r="CX141" s="24"/>
      <c r="CY141" s="23"/>
      <c r="CZ141" s="23">
        <f>DA141+DB141</f>
        <v>0</v>
      </c>
      <c r="DA141" s="24"/>
      <c r="DB141" s="24"/>
      <c r="DC141" s="23"/>
      <c r="DD141" s="23">
        <f>DE141+DF141</f>
        <v>0</v>
      </c>
      <c r="DE141" s="24"/>
      <c r="DF141" s="24"/>
      <c r="DG141" s="23"/>
      <c r="DH141" s="23">
        <f>DI141+DJ141</f>
        <v>0</v>
      </c>
      <c r="DI141" s="24"/>
      <c r="DJ141" s="24"/>
      <c r="DK141" s="23"/>
      <c r="DL141" s="23">
        <f>DM141+DN141</f>
        <v>0</v>
      </c>
      <c r="DM141" s="24"/>
      <c r="DN141" s="24"/>
      <c r="DO141" s="23"/>
      <c r="DP141" s="23">
        <f>DQ141+DR141</f>
        <v>0</v>
      </c>
      <c r="DQ141" s="24"/>
      <c r="DR141" s="24"/>
      <c r="DS141" s="23"/>
      <c r="DT141" s="23">
        <f>DU141+DV141</f>
        <v>0</v>
      </c>
      <c r="DU141" s="24"/>
      <c r="DV141" s="24"/>
      <c r="DW141" s="23"/>
      <c r="DX141" s="23">
        <f>DY141+DZ141</f>
        <v>0</v>
      </c>
      <c r="DY141" s="24"/>
      <c r="DZ141" s="24"/>
      <c r="EA141" s="23"/>
      <c r="EB141" s="23">
        <f>EC141+ED141</f>
        <v>0</v>
      </c>
      <c r="EC141" s="24"/>
      <c r="ED141" s="24"/>
      <c r="EE141" s="23"/>
      <c r="EF141" s="23">
        <f>EG141+EH141</f>
        <v>0</v>
      </c>
      <c r="EG141" s="24"/>
      <c r="EH141" s="24"/>
      <c r="EI141" s="23"/>
      <c r="EJ141" s="23">
        <f>EK141+EL141</f>
        <v>0</v>
      </c>
      <c r="EK141" s="24"/>
      <c r="EL141" s="24"/>
      <c r="EM141" s="23"/>
      <c r="EN141" s="144"/>
    </row>
    <row r="142" spans="1:144" ht="48" hidden="1" customHeight="1" x14ac:dyDescent="0.3">
      <c r="A142" s="32"/>
      <c r="B142" s="121" t="s">
        <v>307</v>
      </c>
      <c r="C142" s="121" t="s">
        <v>89</v>
      </c>
      <c r="D142" s="156" t="s">
        <v>308</v>
      </c>
      <c r="E142" s="156"/>
      <c r="F142" s="125"/>
      <c r="G142" s="125"/>
      <c r="H142" s="33">
        <f>I142+J142</f>
        <v>-2200000</v>
      </c>
      <c r="I142" s="33">
        <f>I144+I143</f>
        <v>0</v>
      </c>
      <c r="J142" s="33">
        <f t="shared" ref="J142" si="1841">J144+J143</f>
        <v>-2200000</v>
      </c>
      <c r="K142" s="33">
        <f t="shared" ref="K142" si="1842">K144+K143</f>
        <v>-2200000</v>
      </c>
      <c r="L142" s="23">
        <f>M142+N142</f>
        <v>-2200000</v>
      </c>
      <c r="M142" s="23">
        <f>M144+M143</f>
        <v>0</v>
      </c>
      <c r="N142" s="23">
        <f t="shared" ref="N142:O142" si="1843">N144+N143</f>
        <v>-2200000</v>
      </c>
      <c r="O142" s="23">
        <f t="shared" si="1843"/>
        <v>-2200000</v>
      </c>
      <c r="P142" s="23">
        <f>Q142+R142</f>
        <v>0</v>
      </c>
      <c r="Q142" s="23">
        <f>Q144+Q143</f>
        <v>0</v>
      </c>
      <c r="R142" s="23">
        <f t="shared" ref="R142" si="1844">R144+R143</f>
        <v>0</v>
      </c>
      <c r="S142" s="23">
        <f t="shared" ref="S142" si="1845">S144+S143</f>
        <v>0</v>
      </c>
      <c r="T142" s="23">
        <f>U142+V142</f>
        <v>0</v>
      </c>
      <c r="U142" s="23">
        <f>U144+U143</f>
        <v>0</v>
      </c>
      <c r="V142" s="23">
        <f t="shared" ref="V142" si="1846">V144+V143</f>
        <v>0</v>
      </c>
      <c r="W142" s="23">
        <f t="shared" ref="W142" si="1847">W144+W143</f>
        <v>0</v>
      </c>
      <c r="X142" s="23">
        <f>Y142+Z142</f>
        <v>0</v>
      </c>
      <c r="Y142" s="23">
        <f>Y144+Y143</f>
        <v>0</v>
      </c>
      <c r="Z142" s="23">
        <f t="shared" ref="Z142" si="1848">Z144+Z143</f>
        <v>0</v>
      </c>
      <c r="AA142" s="23">
        <f t="shared" ref="AA142" si="1849">AA144+AA143</f>
        <v>0</v>
      </c>
      <c r="AB142" s="23">
        <f>AC142+AD142</f>
        <v>0</v>
      </c>
      <c r="AC142" s="23">
        <f>AC144+AC143</f>
        <v>0</v>
      </c>
      <c r="AD142" s="23">
        <f t="shared" ref="AD142" si="1850">AD144+AD143</f>
        <v>0</v>
      </c>
      <c r="AE142" s="23">
        <f t="shared" ref="AE142" si="1851">AE144+AE143</f>
        <v>0</v>
      </c>
      <c r="AF142" s="23">
        <f>AG142+AH142</f>
        <v>0</v>
      </c>
      <c r="AG142" s="23">
        <f>AG144+AG143</f>
        <v>0</v>
      </c>
      <c r="AH142" s="23">
        <f t="shared" ref="AH142" si="1852">AH144+AH143</f>
        <v>0</v>
      </c>
      <c r="AI142" s="23">
        <f t="shared" ref="AI142" si="1853">AI144+AI143</f>
        <v>0</v>
      </c>
      <c r="AJ142" s="23">
        <f>AK142+AL142</f>
        <v>0</v>
      </c>
      <c r="AK142" s="23">
        <f>AK144+AK143</f>
        <v>0</v>
      </c>
      <c r="AL142" s="23">
        <f t="shared" ref="AL142" si="1854">AL144+AL143</f>
        <v>0</v>
      </c>
      <c r="AM142" s="23">
        <f t="shared" ref="AM142" si="1855">AM144+AM143</f>
        <v>0</v>
      </c>
      <c r="AN142" s="23">
        <f>AO142+AP142</f>
        <v>0</v>
      </c>
      <c r="AO142" s="23">
        <f>AO144+AO143</f>
        <v>0</v>
      </c>
      <c r="AP142" s="23">
        <f t="shared" ref="AP142" si="1856">AP144+AP143</f>
        <v>0</v>
      </c>
      <c r="AQ142" s="23">
        <f t="shared" ref="AQ142" si="1857">AQ144+AQ143</f>
        <v>0</v>
      </c>
      <c r="AR142" s="23">
        <f>AS142+AT142</f>
        <v>0</v>
      </c>
      <c r="AS142" s="23">
        <f>AS144+AS143</f>
        <v>0</v>
      </c>
      <c r="AT142" s="23">
        <f t="shared" ref="AT142" si="1858">AT144+AT143</f>
        <v>0</v>
      </c>
      <c r="AU142" s="23">
        <f t="shared" ref="AU142" si="1859">AU144+AU143</f>
        <v>0</v>
      </c>
      <c r="AV142" s="42">
        <f>AW142+AX142</f>
        <v>0</v>
      </c>
      <c r="AW142" s="42">
        <f>AW144+AW143</f>
        <v>0</v>
      </c>
      <c r="AX142" s="42">
        <f t="shared" ref="AX142" si="1860">AX144+AX143</f>
        <v>0</v>
      </c>
      <c r="AY142" s="42">
        <f t="shared" ref="AY142" si="1861">AY144+AY143</f>
        <v>0</v>
      </c>
      <c r="AZ142" s="23">
        <f>BA142+BB142</f>
        <v>0</v>
      </c>
      <c r="BA142" s="23">
        <f>BA144+BA143</f>
        <v>0</v>
      </c>
      <c r="BB142" s="23">
        <f t="shared" ref="BB142" si="1862">BB144+BB143</f>
        <v>0</v>
      </c>
      <c r="BC142" s="23">
        <f t="shared" ref="BC142" si="1863">BC144+BC143</f>
        <v>0</v>
      </c>
      <c r="BD142" s="23">
        <f>BE142+BF142</f>
        <v>0</v>
      </c>
      <c r="BE142" s="23">
        <f>BE144+BE143</f>
        <v>0</v>
      </c>
      <c r="BF142" s="23">
        <f t="shared" ref="BF142" si="1864">BF144+BF143</f>
        <v>0</v>
      </c>
      <c r="BG142" s="23">
        <f t="shared" ref="BG142" si="1865">BG144+BG143</f>
        <v>0</v>
      </c>
      <c r="BH142" s="23">
        <f>BI142+BJ142</f>
        <v>0</v>
      </c>
      <c r="BI142" s="23">
        <f>BI144+BI143</f>
        <v>0</v>
      </c>
      <c r="BJ142" s="23">
        <f t="shared" ref="BJ142:BK142" si="1866">BJ144+BJ143</f>
        <v>0</v>
      </c>
      <c r="BK142" s="23">
        <f t="shared" si="1866"/>
        <v>0</v>
      </c>
      <c r="BL142" s="23">
        <f>BM142+BN142</f>
        <v>0</v>
      </c>
      <c r="BM142" s="23">
        <f>BM144+BM143</f>
        <v>0</v>
      </c>
      <c r="BN142" s="23">
        <f t="shared" ref="BN142" si="1867">BN144+BN143</f>
        <v>0</v>
      </c>
      <c r="BO142" s="23">
        <f t="shared" ref="BO142" si="1868">BO144+BO143</f>
        <v>0</v>
      </c>
      <c r="BP142" s="23">
        <f>BQ142+BR142</f>
        <v>0</v>
      </c>
      <c r="BQ142" s="23">
        <f>BQ144+BQ143</f>
        <v>0</v>
      </c>
      <c r="BR142" s="23">
        <f t="shared" ref="BR142" si="1869">BR144+BR143</f>
        <v>0</v>
      </c>
      <c r="BS142" s="23">
        <f t="shared" ref="BS142" si="1870">BS144+BS143</f>
        <v>0</v>
      </c>
      <c r="BT142" s="23">
        <f>BU142+BV142</f>
        <v>0</v>
      </c>
      <c r="BU142" s="23">
        <f>BU144+BU143</f>
        <v>0</v>
      </c>
      <c r="BV142" s="23">
        <f t="shared" ref="BV142" si="1871">BV144+BV143</f>
        <v>0</v>
      </c>
      <c r="BW142" s="23">
        <f t="shared" ref="BW142" si="1872">BW144+BW143</f>
        <v>0</v>
      </c>
      <c r="BX142" s="23">
        <f>BY142+BZ142</f>
        <v>0</v>
      </c>
      <c r="BY142" s="23">
        <f>BY144+BY143</f>
        <v>0</v>
      </c>
      <c r="BZ142" s="23">
        <f t="shared" ref="BZ142" si="1873">BZ144+BZ143</f>
        <v>0</v>
      </c>
      <c r="CA142" s="23">
        <f t="shared" ref="CA142" si="1874">CA144+CA143</f>
        <v>0</v>
      </c>
      <c r="CB142" s="23">
        <f>CC142+CD142</f>
        <v>0</v>
      </c>
      <c r="CC142" s="23">
        <f>CC144+CC143</f>
        <v>0</v>
      </c>
      <c r="CD142" s="23">
        <f t="shared" ref="CD142" si="1875">CD144+CD143</f>
        <v>0</v>
      </c>
      <c r="CE142" s="23">
        <f t="shared" ref="CE142" si="1876">CE144+CE143</f>
        <v>0</v>
      </c>
      <c r="CF142" s="23">
        <f>CG142+CH142</f>
        <v>0</v>
      </c>
      <c r="CG142" s="23">
        <f>CG144+CG143</f>
        <v>0</v>
      </c>
      <c r="CH142" s="23">
        <f t="shared" ref="CH142" si="1877">CH144+CH143</f>
        <v>0</v>
      </c>
      <c r="CI142" s="23">
        <f t="shared" ref="CI142" si="1878">CI144+CI143</f>
        <v>0</v>
      </c>
      <c r="CJ142" s="23">
        <f>CK142+CL142</f>
        <v>0</v>
      </c>
      <c r="CK142" s="23">
        <f>CK144+CK143</f>
        <v>0</v>
      </c>
      <c r="CL142" s="23">
        <f t="shared" ref="CL142" si="1879">CL144+CL143</f>
        <v>0</v>
      </c>
      <c r="CM142" s="23">
        <f t="shared" ref="CM142" si="1880">CM144+CM143</f>
        <v>0</v>
      </c>
      <c r="CN142" s="23">
        <f>CO142+CP142</f>
        <v>0</v>
      </c>
      <c r="CO142" s="23">
        <f>CO144+CO143</f>
        <v>0</v>
      </c>
      <c r="CP142" s="23">
        <f t="shared" ref="CP142" si="1881">CP144+CP143</f>
        <v>0</v>
      </c>
      <c r="CQ142" s="23">
        <f t="shared" ref="CQ142" si="1882">CQ144+CQ143</f>
        <v>0</v>
      </c>
      <c r="CR142" s="23">
        <f>CS142+CT142</f>
        <v>0</v>
      </c>
      <c r="CS142" s="23">
        <f>CS144+CS143</f>
        <v>0</v>
      </c>
      <c r="CT142" s="23">
        <f t="shared" ref="CT142" si="1883">CT144+CT143</f>
        <v>0</v>
      </c>
      <c r="CU142" s="23">
        <f t="shared" ref="CU142" si="1884">CU144+CU143</f>
        <v>0</v>
      </c>
      <c r="CV142" s="23">
        <f>CW142+CX142</f>
        <v>0</v>
      </c>
      <c r="CW142" s="23">
        <f>CW144+CW143</f>
        <v>0</v>
      </c>
      <c r="CX142" s="23">
        <f t="shared" ref="CX142" si="1885">CX144+CX143</f>
        <v>0</v>
      </c>
      <c r="CY142" s="23">
        <f t="shared" ref="CY142" si="1886">CY144+CY143</f>
        <v>0</v>
      </c>
      <c r="CZ142" s="23">
        <f>DA142+DB142</f>
        <v>0</v>
      </c>
      <c r="DA142" s="23">
        <f>DA144+DA143</f>
        <v>0</v>
      </c>
      <c r="DB142" s="23">
        <f t="shared" ref="DB142" si="1887">DB144+DB143</f>
        <v>0</v>
      </c>
      <c r="DC142" s="23">
        <f t="shared" ref="DC142" si="1888">DC144+DC143</f>
        <v>0</v>
      </c>
      <c r="DD142" s="23">
        <f>DE142+DF142</f>
        <v>0</v>
      </c>
      <c r="DE142" s="23">
        <f>DE144+DE143</f>
        <v>0</v>
      </c>
      <c r="DF142" s="23">
        <f t="shared" ref="DF142" si="1889">DF144+DF143</f>
        <v>0</v>
      </c>
      <c r="DG142" s="23">
        <f t="shared" ref="DG142" si="1890">DG144+DG143</f>
        <v>0</v>
      </c>
      <c r="DH142" s="23">
        <f>DI142+DJ142</f>
        <v>0</v>
      </c>
      <c r="DI142" s="23">
        <f>DI144+DI143</f>
        <v>0</v>
      </c>
      <c r="DJ142" s="23">
        <f t="shared" ref="DJ142" si="1891">DJ144+DJ143</f>
        <v>0</v>
      </c>
      <c r="DK142" s="23">
        <f t="shared" ref="DK142" si="1892">DK144+DK143</f>
        <v>0</v>
      </c>
      <c r="DL142" s="23">
        <f>DM142+DN142</f>
        <v>0</v>
      </c>
      <c r="DM142" s="23">
        <f>DM144+DM143</f>
        <v>0</v>
      </c>
      <c r="DN142" s="23">
        <f t="shared" ref="DN142" si="1893">DN144+DN143</f>
        <v>0</v>
      </c>
      <c r="DO142" s="23">
        <f t="shared" ref="DO142" si="1894">DO144+DO143</f>
        <v>0</v>
      </c>
      <c r="DP142" s="23">
        <f>DQ142+DR142</f>
        <v>0</v>
      </c>
      <c r="DQ142" s="23">
        <f>DQ144+DQ143</f>
        <v>0</v>
      </c>
      <c r="DR142" s="23">
        <f t="shared" ref="DR142" si="1895">DR144+DR143</f>
        <v>0</v>
      </c>
      <c r="DS142" s="23">
        <f t="shared" ref="DS142" si="1896">DS144+DS143</f>
        <v>0</v>
      </c>
      <c r="DT142" s="23">
        <f>DU142+DV142</f>
        <v>0</v>
      </c>
      <c r="DU142" s="23">
        <f>DU144+DU143</f>
        <v>0</v>
      </c>
      <c r="DV142" s="23">
        <f t="shared" ref="DV142" si="1897">DV144+DV143</f>
        <v>0</v>
      </c>
      <c r="DW142" s="23">
        <f t="shared" ref="DW142" si="1898">DW144+DW143</f>
        <v>0</v>
      </c>
      <c r="DX142" s="23">
        <f>DY142+DZ142</f>
        <v>0</v>
      </c>
      <c r="DY142" s="23">
        <f>DY144+DY143</f>
        <v>0</v>
      </c>
      <c r="DZ142" s="23">
        <f t="shared" ref="DZ142" si="1899">DZ144+DZ143</f>
        <v>0</v>
      </c>
      <c r="EA142" s="23">
        <f t="shared" ref="EA142" si="1900">EA144+EA143</f>
        <v>0</v>
      </c>
      <c r="EB142" s="23">
        <f>EC142+ED142</f>
        <v>0</v>
      </c>
      <c r="EC142" s="23">
        <f>EC144+EC143</f>
        <v>0</v>
      </c>
      <c r="ED142" s="23">
        <f t="shared" ref="ED142" si="1901">ED144+ED143</f>
        <v>0</v>
      </c>
      <c r="EE142" s="23">
        <f t="shared" ref="EE142" si="1902">EE144+EE143</f>
        <v>0</v>
      </c>
      <c r="EF142" s="23">
        <f>EG142+EH142</f>
        <v>0</v>
      </c>
      <c r="EG142" s="23">
        <f>EG144+EG143</f>
        <v>0</v>
      </c>
      <c r="EH142" s="23">
        <f t="shared" ref="EH142" si="1903">EH144+EH143</f>
        <v>0</v>
      </c>
      <c r="EI142" s="23">
        <f t="shared" ref="EI142" si="1904">EI144+EI143</f>
        <v>0</v>
      </c>
      <c r="EJ142" s="23">
        <f>EK142+EL142</f>
        <v>0</v>
      </c>
      <c r="EK142" s="23">
        <f>EK144+EK143</f>
        <v>0</v>
      </c>
      <c r="EL142" s="23">
        <f t="shared" ref="EL142" si="1905">EL144+EL143</f>
        <v>0</v>
      </c>
      <c r="EM142" s="23">
        <f t="shared" ref="EM142" si="1906">EM144+EM143</f>
        <v>0</v>
      </c>
      <c r="EN142" s="144"/>
    </row>
    <row r="143" spans="1:144" ht="48" hidden="1" customHeight="1" x14ac:dyDescent="0.3">
      <c r="A143" s="32"/>
      <c r="B143" s="127" t="s">
        <v>369</v>
      </c>
      <c r="C143" s="127" t="s">
        <v>370</v>
      </c>
      <c r="D143" s="125">
        <v>1060</v>
      </c>
      <c r="E143" s="128" t="s">
        <v>371</v>
      </c>
      <c r="F143" s="167" t="s">
        <v>432</v>
      </c>
      <c r="G143" s="167" t="s">
        <v>433</v>
      </c>
      <c r="H143" s="33">
        <f>I143+J143</f>
        <v>0</v>
      </c>
      <c r="I143" s="76">
        <f t="shared" ref="I143:I144" si="1907">M143+Q143+U143+Y143+AC143+AG143+AK143+AO143+AS143+AW143+BA143+BE143+BI143+BM143+BQ143+BU143+BY143+CC143+CG143+CK143+CO143+CS143+CW143+DE143+DI143+DM143+DQ143+DU143+DY143+EC143+EG143+EK143</f>
        <v>0</v>
      </c>
      <c r="J143" s="76">
        <f t="shared" ref="J143:J144" si="1908">N143+R143+V143+Z143+AD143+AH143+AL143+AP143+AT143+AX143+BB143+BF143+BJ143+BN143+BR143+BV143+BZ143+CD143+CH143+CL143+CP143+CT143+CX143+DF143+DJ143+DN143+DR143+DV143+DZ143+ED143+EH143+EL143</f>
        <v>0</v>
      </c>
      <c r="K143" s="76">
        <f t="shared" ref="K143:K144" si="1909">O143+S143+W143+AA143+AE143+AI143+AM143+AQ143+AU143+AY143+BC143+BG143+BK143+BO143+BS143+BW143+CA143+CE143+CI143+CM143+CQ143+CU143+CY143+DG143+DK143+DO143+DS143+DW143+EA143+EE143+EI143+EM143</f>
        <v>0</v>
      </c>
      <c r="L143" s="23">
        <f>M143+N143</f>
        <v>0</v>
      </c>
      <c r="M143" s="24"/>
      <c r="N143" s="24"/>
      <c r="O143" s="24"/>
      <c r="P143" s="23">
        <f>Q143+R143</f>
        <v>0</v>
      </c>
      <c r="Q143" s="24"/>
      <c r="R143" s="24"/>
      <c r="S143" s="24"/>
      <c r="T143" s="23">
        <f>U143+V143</f>
        <v>0</v>
      </c>
      <c r="U143" s="24"/>
      <c r="V143" s="24"/>
      <c r="W143" s="24"/>
      <c r="X143" s="23">
        <f>Y143+Z143</f>
        <v>0</v>
      </c>
      <c r="Y143" s="24"/>
      <c r="Z143" s="24"/>
      <c r="AA143" s="24"/>
      <c r="AB143" s="23">
        <f>AC143+AD143</f>
        <v>0</v>
      </c>
      <c r="AC143" s="24"/>
      <c r="AD143" s="24"/>
      <c r="AE143" s="24"/>
      <c r="AF143" s="23">
        <f>AG143+AH143</f>
        <v>0</v>
      </c>
      <c r="AG143" s="24"/>
      <c r="AH143" s="24"/>
      <c r="AI143" s="24"/>
      <c r="AJ143" s="23">
        <f>AK143+AL143</f>
        <v>0</v>
      </c>
      <c r="AK143" s="24"/>
      <c r="AL143" s="24"/>
      <c r="AM143" s="24"/>
      <c r="AN143" s="23">
        <f>AO143+AP143</f>
        <v>0</v>
      </c>
      <c r="AO143" s="24"/>
      <c r="AP143" s="24"/>
      <c r="AQ143" s="24"/>
      <c r="AR143" s="23">
        <f>AS143+AT143</f>
        <v>0</v>
      </c>
      <c r="AS143" s="24"/>
      <c r="AT143" s="24"/>
      <c r="AU143" s="24"/>
      <c r="AV143" s="42">
        <f>AW143+AX143</f>
        <v>0</v>
      </c>
      <c r="AW143" s="95"/>
      <c r="AX143" s="95"/>
      <c r="AY143" s="95"/>
      <c r="AZ143" s="23">
        <f>BA143+BB143</f>
        <v>0</v>
      </c>
      <c r="BA143" s="24"/>
      <c r="BB143" s="24"/>
      <c r="BC143" s="24"/>
      <c r="BD143" s="23">
        <f>BE143+BF143</f>
        <v>0</v>
      </c>
      <c r="BE143" s="24"/>
      <c r="BF143" s="24"/>
      <c r="BG143" s="24"/>
      <c r="BH143" s="23">
        <f>BI143+BJ143</f>
        <v>0</v>
      </c>
      <c r="BI143" s="24"/>
      <c r="BJ143" s="24"/>
      <c r="BK143" s="24"/>
      <c r="BL143" s="23">
        <f>BM143+BN143</f>
        <v>0</v>
      </c>
      <c r="BM143" s="24"/>
      <c r="BN143" s="24"/>
      <c r="BO143" s="24"/>
      <c r="BP143" s="23">
        <f>BQ143+BR143</f>
        <v>0</v>
      </c>
      <c r="BQ143" s="24"/>
      <c r="BR143" s="24"/>
      <c r="BS143" s="24"/>
      <c r="BT143" s="23">
        <f>BU143+BV143</f>
        <v>0</v>
      </c>
      <c r="BU143" s="24"/>
      <c r="BV143" s="24"/>
      <c r="BW143" s="24"/>
      <c r="BX143" s="23">
        <f>BY143+BZ143</f>
        <v>0</v>
      </c>
      <c r="BY143" s="24"/>
      <c r="BZ143" s="24"/>
      <c r="CA143" s="24"/>
      <c r="CB143" s="23">
        <f>CC143+CD143</f>
        <v>0</v>
      </c>
      <c r="CC143" s="24"/>
      <c r="CD143" s="24"/>
      <c r="CE143" s="24"/>
      <c r="CF143" s="23">
        <f>CG143+CH143</f>
        <v>0</v>
      </c>
      <c r="CG143" s="24"/>
      <c r="CH143" s="24"/>
      <c r="CI143" s="24"/>
      <c r="CJ143" s="23">
        <f>CK143+CL143</f>
        <v>0</v>
      </c>
      <c r="CK143" s="24"/>
      <c r="CL143" s="24"/>
      <c r="CM143" s="24"/>
      <c r="CN143" s="23">
        <f>CO143+CP143</f>
        <v>0</v>
      </c>
      <c r="CO143" s="24"/>
      <c r="CP143" s="24"/>
      <c r="CQ143" s="24"/>
      <c r="CR143" s="23">
        <f>CS143+CT143</f>
        <v>0</v>
      </c>
      <c r="CS143" s="24"/>
      <c r="CT143" s="24"/>
      <c r="CU143" s="24"/>
      <c r="CV143" s="23">
        <f>CW143+CX143</f>
        <v>0</v>
      </c>
      <c r="CW143" s="24"/>
      <c r="CX143" s="24"/>
      <c r="CY143" s="24"/>
      <c r="CZ143" s="23">
        <f>DA143+DB143</f>
        <v>0</v>
      </c>
      <c r="DA143" s="24"/>
      <c r="DB143" s="24"/>
      <c r="DC143" s="24"/>
      <c r="DD143" s="23">
        <f>DE143+DF143</f>
        <v>0</v>
      </c>
      <c r="DE143" s="24"/>
      <c r="DF143" s="24"/>
      <c r="DG143" s="24"/>
      <c r="DH143" s="23">
        <f>DI143+DJ143</f>
        <v>0</v>
      </c>
      <c r="DI143" s="24"/>
      <c r="DJ143" s="24"/>
      <c r="DK143" s="24"/>
      <c r="DL143" s="23">
        <f>DM143+DN143</f>
        <v>0</v>
      </c>
      <c r="DM143" s="24"/>
      <c r="DN143" s="24"/>
      <c r="DO143" s="24"/>
      <c r="DP143" s="23">
        <f>DQ143+DR143</f>
        <v>0</v>
      </c>
      <c r="DQ143" s="24"/>
      <c r="DR143" s="24"/>
      <c r="DS143" s="24"/>
      <c r="DT143" s="23">
        <f>DU143+DV143</f>
        <v>0</v>
      </c>
      <c r="DU143" s="24"/>
      <c r="DV143" s="24"/>
      <c r="DW143" s="24"/>
      <c r="DX143" s="23">
        <f>DY143+DZ143</f>
        <v>0</v>
      </c>
      <c r="DY143" s="24"/>
      <c r="DZ143" s="24"/>
      <c r="EA143" s="24"/>
      <c r="EB143" s="23">
        <f>EC143+ED143</f>
        <v>0</v>
      </c>
      <c r="EC143" s="24"/>
      <c r="ED143" s="24"/>
      <c r="EE143" s="24"/>
      <c r="EF143" s="23">
        <f>EG143+EH143</f>
        <v>0</v>
      </c>
      <c r="EG143" s="24"/>
      <c r="EH143" s="24"/>
      <c r="EI143" s="24"/>
      <c r="EJ143" s="23">
        <f>EK143+EL143</f>
        <v>0</v>
      </c>
      <c r="EK143" s="24"/>
      <c r="EL143" s="24"/>
      <c r="EM143" s="24"/>
      <c r="EN143" s="144"/>
    </row>
    <row r="144" spans="1:144" ht="108" hidden="1" customHeight="1" x14ac:dyDescent="0.3">
      <c r="A144" s="32"/>
      <c r="B144" s="127" t="s">
        <v>314</v>
      </c>
      <c r="C144" s="127" t="s">
        <v>47</v>
      </c>
      <c r="D144" s="125">
        <v>1060</v>
      </c>
      <c r="E144" s="128" t="s">
        <v>150</v>
      </c>
      <c r="F144" s="167"/>
      <c r="G144" s="167"/>
      <c r="H144" s="33">
        <f>I144+J144</f>
        <v>-2200000</v>
      </c>
      <c r="I144" s="76">
        <f t="shared" si="1907"/>
        <v>0</v>
      </c>
      <c r="J144" s="76">
        <f t="shared" si="1908"/>
        <v>-2200000</v>
      </c>
      <c r="K144" s="76">
        <f t="shared" si="1909"/>
        <v>-2200000</v>
      </c>
      <c r="L144" s="23">
        <f>M144+N144</f>
        <v>-2200000</v>
      </c>
      <c r="M144" s="24"/>
      <c r="N144" s="24">
        <v>-2200000</v>
      </c>
      <c r="O144" s="24">
        <v>-2200000</v>
      </c>
      <c r="P144" s="23">
        <f>Q144+R144</f>
        <v>0</v>
      </c>
      <c r="Q144" s="24"/>
      <c r="R144" s="24"/>
      <c r="S144" s="24"/>
      <c r="T144" s="23">
        <f>U144+V144</f>
        <v>0</v>
      </c>
      <c r="U144" s="24"/>
      <c r="V144" s="24"/>
      <c r="W144" s="24"/>
      <c r="X144" s="23">
        <f>Y144+Z144</f>
        <v>0</v>
      </c>
      <c r="Y144" s="24"/>
      <c r="Z144" s="24"/>
      <c r="AA144" s="24"/>
      <c r="AB144" s="23">
        <f>AC144+AD144</f>
        <v>0</v>
      </c>
      <c r="AC144" s="24"/>
      <c r="AD144" s="24"/>
      <c r="AE144" s="24"/>
      <c r="AF144" s="23">
        <f>AG144+AH144</f>
        <v>0</v>
      </c>
      <c r="AG144" s="24"/>
      <c r="AH144" s="24"/>
      <c r="AI144" s="24"/>
      <c r="AJ144" s="23">
        <f>AK144+AL144</f>
        <v>0</v>
      </c>
      <c r="AK144" s="24"/>
      <c r="AL144" s="24"/>
      <c r="AM144" s="24"/>
      <c r="AN144" s="23">
        <f>AO144+AP144</f>
        <v>0</v>
      </c>
      <c r="AO144" s="24"/>
      <c r="AP144" s="24"/>
      <c r="AQ144" s="24"/>
      <c r="AR144" s="23">
        <f>AS144+AT144</f>
        <v>0</v>
      </c>
      <c r="AS144" s="24"/>
      <c r="AT144" s="24"/>
      <c r="AU144" s="24"/>
      <c r="AV144" s="42">
        <f>AW144+AX144</f>
        <v>0</v>
      </c>
      <c r="AW144" s="95"/>
      <c r="AX144" s="95"/>
      <c r="AY144" s="95"/>
      <c r="AZ144" s="23">
        <f>BA144+BB144</f>
        <v>0</v>
      </c>
      <c r="BA144" s="24"/>
      <c r="BB144" s="24"/>
      <c r="BC144" s="24"/>
      <c r="BD144" s="23">
        <f>BE144+BF144</f>
        <v>0</v>
      </c>
      <c r="BE144" s="24"/>
      <c r="BF144" s="24"/>
      <c r="BG144" s="24"/>
      <c r="BH144" s="23">
        <f>BI144+BJ144</f>
        <v>0</v>
      </c>
      <c r="BI144" s="24"/>
      <c r="BJ144" s="24"/>
      <c r="BK144" s="24"/>
      <c r="BL144" s="23">
        <f>BM144+BN144</f>
        <v>0</v>
      </c>
      <c r="BM144" s="24"/>
      <c r="BN144" s="24"/>
      <c r="BO144" s="24"/>
      <c r="BP144" s="23">
        <f>BQ144+BR144</f>
        <v>0</v>
      </c>
      <c r="BQ144" s="24"/>
      <c r="BR144" s="24"/>
      <c r="BS144" s="24"/>
      <c r="BT144" s="23">
        <f>BU144+BV144</f>
        <v>0</v>
      </c>
      <c r="BU144" s="24"/>
      <c r="BV144" s="24"/>
      <c r="BW144" s="24"/>
      <c r="BX144" s="23">
        <f>BY144+BZ144</f>
        <v>0</v>
      </c>
      <c r="BY144" s="24"/>
      <c r="BZ144" s="24"/>
      <c r="CA144" s="24"/>
      <c r="CB144" s="23">
        <f>CC144+CD144</f>
        <v>0</v>
      </c>
      <c r="CC144" s="24"/>
      <c r="CD144" s="24"/>
      <c r="CE144" s="24"/>
      <c r="CF144" s="23">
        <f>CG144+CH144</f>
        <v>0</v>
      </c>
      <c r="CG144" s="24"/>
      <c r="CH144" s="24"/>
      <c r="CI144" s="24"/>
      <c r="CJ144" s="23">
        <f>CK144+CL144</f>
        <v>0</v>
      </c>
      <c r="CK144" s="24"/>
      <c r="CL144" s="24"/>
      <c r="CM144" s="24"/>
      <c r="CN144" s="23">
        <f>CO144+CP144</f>
        <v>0</v>
      </c>
      <c r="CO144" s="24"/>
      <c r="CP144" s="24"/>
      <c r="CQ144" s="24"/>
      <c r="CR144" s="23">
        <f>CS144+CT144</f>
        <v>0</v>
      </c>
      <c r="CS144" s="24"/>
      <c r="CT144" s="24"/>
      <c r="CU144" s="24"/>
      <c r="CV144" s="23">
        <f>CW144+CX144</f>
        <v>0</v>
      </c>
      <c r="CW144" s="24"/>
      <c r="CX144" s="24"/>
      <c r="CY144" s="24"/>
      <c r="CZ144" s="23">
        <f>DA144+DB144</f>
        <v>0</v>
      </c>
      <c r="DA144" s="24"/>
      <c r="DB144" s="24"/>
      <c r="DC144" s="24"/>
      <c r="DD144" s="23">
        <f>DE144+DF144</f>
        <v>0</v>
      </c>
      <c r="DE144" s="24"/>
      <c r="DF144" s="24"/>
      <c r="DG144" s="24"/>
      <c r="DH144" s="23">
        <f>DI144+DJ144</f>
        <v>0</v>
      </c>
      <c r="DI144" s="24"/>
      <c r="DJ144" s="24"/>
      <c r="DK144" s="24"/>
      <c r="DL144" s="23">
        <f>DM144+DN144</f>
        <v>0</v>
      </c>
      <c r="DM144" s="24"/>
      <c r="DN144" s="24"/>
      <c r="DO144" s="24"/>
      <c r="DP144" s="23">
        <f>DQ144+DR144</f>
        <v>0</v>
      </c>
      <c r="DQ144" s="24"/>
      <c r="DR144" s="24"/>
      <c r="DS144" s="24"/>
      <c r="DT144" s="23">
        <f>DU144+DV144</f>
        <v>0</v>
      </c>
      <c r="DU144" s="24"/>
      <c r="DV144" s="24"/>
      <c r="DW144" s="24"/>
      <c r="DX144" s="23">
        <f>DY144+DZ144</f>
        <v>0</v>
      </c>
      <c r="DY144" s="24"/>
      <c r="DZ144" s="24"/>
      <c r="EA144" s="24"/>
      <c r="EB144" s="23">
        <f>EC144+ED144</f>
        <v>0</v>
      </c>
      <c r="EC144" s="24"/>
      <c r="ED144" s="24"/>
      <c r="EE144" s="24"/>
      <c r="EF144" s="23">
        <f>EG144+EH144</f>
        <v>0</v>
      </c>
      <c r="EG144" s="24"/>
      <c r="EH144" s="24"/>
      <c r="EI144" s="24"/>
      <c r="EJ144" s="23">
        <f>EK144+EL144</f>
        <v>0</v>
      </c>
      <c r="EK144" s="24"/>
      <c r="EL144" s="24"/>
      <c r="EM144" s="24"/>
      <c r="EN144" s="144"/>
    </row>
    <row r="145" spans="1:144" ht="30" hidden="1" customHeight="1" x14ac:dyDescent="0.3">
      <c r="A145" s="32"/>
      <c r="B145" s="121" t="s">
        <v>131</v>
      </c>
      <c r="C145" s="119">
        <v>8860</v>
      </c>
      <c r="D145" s="156" t="s">
        <v>43</v>
      </c>
      <c r="E145" s="156"/>
      <c r="F145" s="125"/>
      <c r="G145" s="125"/>
      <c r="H145" s="33">
        <f>H149+H150+H146+H147</f>
        <v>-30896018</v>
      </c>
      <c r="I145" s="33">
        <f>I146+I147+I148+I149</f>
        <v>0</v>
      </c>
      <c r="J145" s="33">
        <f t="shared" ref="J145" si="1910">J146+J147+J148+J149</f>
        <v>-30896018</v>
      </c>
      <c r="K145" s="33">
        <f t="shared" ref="K145" si="1911">K146+K147+K148+K149</f>
        <v>-30896018</v>
      </c>
      <c r="L145" s="23">
        <f>L149+L150+L146+L147</f>
        <v>-30896018</v>
      </c>
      <c r="M145" s="23">
        <f>M146+M147+M148+M149</f>
        <v>0</v>
      </c>
      <c r="N145" s="23">
        <f t="shared" ref="N145:O145" si="1912">N146+N147+N148+N149</f>
        <v>-30896018</v>
      </c>
      <c r="O145" s="23">
        <f t="shared" si="1912"/>
        <v>-30896018</v>
      </c>
      <c r="P145" s="23">
        <f>P149+P150+P146+P147</f>
        <v>0</v>
      </c>
      <c r="Q145" s="23">
        <f>Q146+Q147+Q148+Q149</f>
        <v>0</v>
      </c>
      <c r="R145" s="23">
        <f t="shared" ref="R145" si="1913">R146+R147+R148+R149</f>
        <v>0</v>
      </c>
      <c r="S145" s="23">
        <f t="shared" ref="S145" si="1914">S146+S147+S148+S149</f>
        <v>0</v>
      </c>
      <c r="T145" s="23">
        <f>T149+T150+T146+T147</f>
        <v>0</v>
      </c>
      <c r="U145" s="23">
        <f>U146+U147+U148+U149</f>
        <v>0</v>
      </c>
      <c r="V145" s="23">
        <f t="shared" ref="V145" si="1915">V146+V147+V148+V149</f>
        <v>0</v>
      </c>
      <c r="W145" s="23">
        <f t="shared" ref="W145" si="1916">W146+W147+W148+W149</f>
        <v>0</v>
      </c>
      <c r="X145" s="23">
        <f>X149+X150+X146+X147</f>
        <v>0</v>
      </c>
      <c r="Y145" s="23">
        <f>Y146+Y147+Y148+Y149</f>
        <v>0</v>
      </c>
      <c r="Z145" s="23">
        <f t="shared" ref="Z145" si="1917">Z146+Z147+Z148+Z149</f>
        <v>0</v>
      </c>
      <c r="AA145" s="23">
        <f t="shared" ref="AA145" si="1918">AA146+AA147+AA148+AA149</f>
        <v>0</v>
      </c>
      <c r="AB145" s="23">
        <f>AB149+AB150+AB146+AB147</f>
        <v>0</v>
      </c>
      <c r="AC145" s="23">
        <f>AC146+AC147+AC148+AC149</f>
        <v>0</v>
      </c>
      <c r="AD145" s="23">
        <f t="shared" ref="AD145" si="1919">AD146+AD147+AD148+AD149</f>
        <v>0</v>
      </c>
      <c r="AE145" s="23">
        <f t="shared" ref="AE145" si="1920">AE146+AE147+AE148+AE149</f>
        <v>0</v>
      </c>
      <c r="AF145" s="23">
        <f>AF149+AF150+AF146+AF147</f>
        <v>0</v>
      </c>
      <c r="AG145" s="23">
        <f>AG146+AG147+AG148+AG149</f>
        <v>0</v>
      </c>
      <c r="AH145" s="23">
        <f t="shared" ref="AH145" si="1921">AH146+AH147+AH148+AH149</f>
        <v>0</v>
      </c>
      <c r="AI145" s="23">
        <f t="shared" ref="AI145" si="1922">AI146+AI147+AI148+AI149</f>
        <v>0</v>
      </c>
      <c r="AJ145" s="23">
        <f>AJ149+AJ150+AJ146+AJ147</f>
        <v>0</v>
      </c>
      <c r="AK145" s="23">
        <f>AK146+AK147+AK148+AK149</f>
        <v>0</v>
      </c>
      <c r="AL145" s="23">
        <f t="shared" ref="AL145" si="1923">AL146+AL147+AL148+AL149</f>
        <v>0</v>
      </c>
      <c r="AM145" s="23">
        <f t="shared" ref="AM145" si="1924">AM146+AM147+AM148+AM149</f>
        <v>0</v>
      </c>
      <c r="AN145" s="23">
        <f>AN149+AN150+AN146+AN147</f>
        <v>0</v>
      </c>
      <c r="AO145" s="23">
        <f>AO146+AO147+AO148+AO149</f>
        <v>0</v>
      </c>
      <c r="AP145" s="23">
        <f t="shared" ref="AP145" si="1925">AP146+AP147+AP148+AP149</f>
        <v>0</v>
      </c>
      <c r="AQ145" s="23">
        <f t="shared" ref="AQ145" si="1926">AQ146+AQ147+AQ148+AQ149</f>
        <v>0</v>
      </c>
      <c r="AR145" s="23">
        <f>AR149+AR150+AR146+AR147</f>
        <v>0</v>
      </c>
      <c r="AS145" s="23">
        <f>AS146+AS147+AS148+AS149</f>
        <v>0</v>
      </c>
      <c r="AT145" s="23">
        <f t="shared" ref="AT145" si="1927">AT146+AT147+AT148+AT149</f>
        <v>0</v>
      </c>
      <c r="AU145" s="23">
        <f t="shared" ref="AU145" si="1928">AU146+AU147+AU148+AU149</f>
        <v>0</v>
      </c>
      <c r="AV145" s="42">
        <f>AV149+AV150+AV146+AV147</f>
        <v>0</v>
      </c>
      <c r="AW145" s="42">
        <f>AW146+AW147+AW148+AW149</f>
        <v>0</v>
      </c>
      <c r="AX145" s="42">
        <f t="shared" ref="AX145" si="1929">AX146+AX147+AX148+AX149</f>
        <v>0</v>
      </c>
      <c r="AY145" s="42">
        <f t="shared" ref="AY145" si="1930">AY146+AY147+AY148+AY149</f>
        <v>0</v>
      </c>
      <c r="AZ145" s="23">
        <f>AZ149+AZ150+AZ146+AZ147</f>
        <v>0</v>
      </c>
      <c r="BA145" s="23">
        <f>BA146+BA147+BA148+BA149</f>
        <v>0</v>
      </c>
      <c r="BB145" s="23">
        <f t="shared" ref="BB145" si="1931">BB146+BB147+BB148+BB149</f>
        <v>0</v>
      </c>
      <c r="BC145" s="23">
        <f t="shared" ref="BC145" si="1932">BC146+BC147+BC148+BC149</f>
        <v>0</v>
      </c>
      <c r="BD145" s="23">
        <f>BD149+BD150+BD146+BD147</f>
        <v>0</v>
      </c>
      <c r="BE145" s="23">
        <f>BE146+BE147+BE148+BE149</f>
        <v>0</v>
      </c>
      <c r="BF145" s="23">
        <f t="shared" ref="BF145" si="1933">BF146+BF147+BF148+BF149</f>
        <v>0</v>
      </c>
      <c r="BG145" s="23">
        <f t="shared" ref="BG145" si="1934">BG146+BG147+BG148+BG149</f>
        <v>0</v>
      </c>
      <c r="BH145" s="23">
        <f>BH149+BH150+BH146+BH147</f>
        <v>0</v>
      </c>
      <c r="BI145" s="23">
        <f>BI146+BI147+BI148+BI149</f>
        <v>0</v>
      </c>
      <c r="BJ145" s="23">
        <f t="shared" ref="BJ145:BK145" si="1935">BJ146+BJ147+BJ148+BJ149</f>
        <v>0</v>
      </c>
      <c r="BK145" s="23">
        <f t="shared" si="1935"/>
        <v>0</v>
      </c>
      <c r="BL145" s="23">
        <f>BL149+BL150+BL146+BL147</f>
        <v>0</v>
      </c>
      <c r="BM145" s="23">
        <f>BM146+BM147+BM148+BM149</f>
        <v>0</v>
      </c>
      <c r="BN145" s="23">
        <f t="shared" ref="BN145" si="1936">BN146+BN147+BN148+BN149</f>
        <v>0</v>
      </c>
      <c r="BO145" s="23">
        <f t="shared" ref="BO145" si="1937">BO146+BO147+BO148+BO149</f>
        <v>0</v>
      </c>
      <c r="BP145" s="23">
        <f>BP149+BP150+BP146+BP147</f>
        <v>0</v>
      </c>
      <c r="BQ145" s="23">
        <f>BQ146+BQ147+BQ148+BQ149</f>
        <v>0</v>
      </c>
      <c r="BR145" s="23">
        <f t="shared" ref="BR145" si="1938">BR146+BR147+BR148+BR149</f>
        <v>0</v>
      </c>
      <c r="BS145" s="23">
        <f t="shared" ref="BS145" si="1939">BS146+BS147+BS148+BS149</f>
        <v>0</v>
      </c>
      <c r="BT145" s="23">
        <f>BT149+BT150+BT146+BT147</f>
        <v>0</v>
      </c>
      <c r="BU145" s="23">
        <f>BU146+BU147+BU148+BU149</f>
        <v>0</v>
      </c>
      <c r="BV145" s="23">
        <f t="shared" ref="BV145" si="1940">BV146+BV147+BV148+BV149</f>
        <v>0</v>
      </c>
      <c r="BW145" s="23">
        <f t="shared" ref="BW145" si="1941">BW146+BW147+BW148+BW149</f>
        <v>0</v>
      </c>
      <c r="BX145" s="23">
        <f>BX149+BX150+BX146+BX147</f>
        <v>0</v>
      </c>
      <c r="BY145" s="23">
        <f>BY146+BY147+BY148+BY149</f>
        <v>0</v>
      </c>
      <c r="BZ145" s="23">
        <f t="shared" ref="BZ145" si="1942">BZ146+BZ147+BZ148+BZ149</f>
        <v>0</v>
      </c>
      <c r="CA145" s="23">
        <f t="shared" ref="CA145" si="1943">CA146+CA147+CA148+CA149</f>
        <v>0</v>
      </c>
      <c r="CB145" s="23">
        <f>CB149+CB150+CB146+CB147</f>
        <v>0</v>
      </c>
      <c r="CC145" s="23">
        <f>CC146+CC147+CC148+CC149</f>
        <v>0</v>
      </c>
      <c r="CD145" s="23">
        <f t="shared" ref="CD145" si="1944">CD146+CD147+CD148+CD149</f>
        <v>0</v>
      </c>
      <c r="CE145" s="23">
        <f t="shared" ref="CE145" si="1945">CE146+CE147+CE148+CE149</f>
        <v>0</v>
      </c>
      <c r="CF145" s="23">
        <f>CF149+CF150+CF146+CF147</f>
        <v>0</v>
      </c>
      <c r="CG145" s="23">
        <f>CG146+CG147+CG148+CG149</f>
        <v>0</v>
      </c>
      <c r="CH145" s="23">
        <f t="shared" ref="CH145" si="1946">CH146+CH147+CH148+CH149</f>
        <v>0</v>
      </c>
      <c r="CI145" s="23">
        <f t="shared" ref="CI145" si="1947">CI146+CI147+CI148+CI149</f>
        <v>0</v>
      </c>
      <c r="CJ145" s="23">
        <f>CJ149+CJ150+CJ146+CJ147</f>
        <v>0</v>
      </c>
      <c r="CK145" s="23">
        <f>CK146+CK147+CK148+CK149</f>
        <v>0</v>
      </c>
      <c r="CL145" s="23">
        <f t="shared" ref="CL145" si="1948">CL146+CL147+CL148+CL149</f>
        <v>0</v>
      </c>
      <c r="CM145" s="23">
        <f t="shared" ref="CM145" si="1949">CM146+CM147+CM148+CM149</f>
        <v>0</v>
      </c>
      <c r="CN145" s="23">
        <f>CN149+CN150+CN146+CN147</f>
        <v>0</v>
      </c>
      <c r="CO145" s="23">
        <f>CO146+CO147+CO148+CO149</f>
        <v>0</v>
      </c>
      <c r="CP145" s="23">
        <f t="shared" ref="CP145" si="1950">CP146+CP147+CP148+CP149</f>
        <v>0</v>
      </c>
      <c r="CQ145" s="23">
        <f t="shared" ref="CQ145" si="1951">CQ146+CQ147+CQ148+CQ149</f>
        <v>0</v>
      </c>
      <c r="CR145" s="23">
        <f>CR149+CR150+CR146+CR147</f>
        <v>0</v>
      </c>
      <c r="CS145" s="23">
        <f>CS146+CS147+CS148+CS149</f>
        <v>0</v>
      </c>
      <c r="CT145" s="23">
        <f t="shared" ref="CT145" si="1952">CT146+CT147+CT148+CT149</f>
        <v>0</v>
      </c>
      <c r="CU145" s="23">
        <f t="shared" ref="CU145" si="1953">CU146+CU147+CU148+CU149</f>
        <v>0</v>
      </c>
      <c r="CV145" s="23">
        <f>CV149+CV150+CV146+CV147</f>
        <v>0</v>
      </c>
      <c r="CW145" s="23">
        <f>CW146+CW147+CW148+CW149</f>
        <v>0</v>
      </c>
      <c r="CX145" s="23">
        <f t="shared" ref="CX145" si="1954">CX146+CX147+CX148+CX149</f>
        <v>0</v>
      </c>
      <c r="CY145" s="23">
        <f t="shared" ref="CY145" si="1955">CY146+CY147+CY148+CY149</f>
        <v>0</v>
      </c>
      <c r="CZ145" s="23">
        <f>CZ149+CZ150+CZ146+CZ147</f>
        <v>0</v>
      </c>
      <c r="DA145" s="23">
        <f>DA146+DA147+DA148+DA149</f>
        <v>0</v>
      </c>
      <c r="DB145" s="23">
        <f t="shared" ref="DB145" si="1956">DB146+DB147+DB148+DB149</f>
        <v>0</v>
      </c>
      <c r="DC145" s="23">
        <f t="shared" ref="DC145" si="1957">DC146+DC147+DC148+DC149</f>
        <v>0</v>
      </c>
      <c r="DD145" s="23">
        <f>DD149+DD150+DD146+DD147</f>
        <v>0</v>
      </c>
      <c r="DE145" s="23">
        <f>DE146+DE147+DE148+DE149</f>
        <v>0</v>
      </c>
      <c r="DF145" s="23">
        <f t="shared" ref="DF145" si="1958">DF146+DF147+DF148+DF149</f>
        <v>0</v>
      </c>
      <c r="DG145" s="23">
        <f t="shared" ref="DG145" si="1959">DG146+DG147+DG148+DG149</f>
        <v>0</v>
      </c>
      <c r="DH145" s="23">
        <f>DH149+DH150+DH146+DH147</f>
        <v>0</v>
      </c>
      <c r="DI145" s="23">
        <f>DI146+DI147+DI148+DI149</f>
        <v>0</v>
      </c>
      <c r="DJ145" s="23">
        <f t="shared" ref="DJ145" si="1960">DJ146+DJ147+DJ148+DJ149</f>
        <v>0</v>
      </c>
      <c r="DK145" s="23">
        <f t="shared" ref="DK145" si="1961">DK146+DK147+DK148+DK149</f>
        <v>0</v>
      </c>
      <c r="DL145" s="23">
        <f>DL149+DL150+DL146+DL147</f>
        <v>0</v>
      </c>
      <c r="DM145" s="23">
        <f>DM146+DM147+DM148+DM149</f>
        <v>0</v>
      </c>
      <c r="DN145" s="23">
        <f t="shared" ref="DN145" si="1962">DN146+DN147+DN148+DN149</f>
        <v>0</v>
      </c>
      <c r="DO145" s="23">
        <f t="shared" ref="DO145" si="1963">DO146+DO147+DO148+DO149</f>
        <v>0</v>
      </c>
      <c r="DP145" s="23">
        <f>DP149+DP150+DP146+DP147</f>
        <v>0</v>
      </c>
      <c r="DQ145" s="23">
        <f>DQ146+DQ147+DQ148+DQ149</f>
        <v>0</v>
      </c>
      <c r="DR145" s="23">
        <f t="shared" ref="DR145" si="1964">DR146+DR147+DR148+DR149</f>
        <v>0</v>
      </c>
      <c r="DS145" s="23">
        <f t="shared" ref="DS145" si="1965">DS146+DS147+DS148+DS149</f>
        <v>0</v>
      </c>
      <c r="DT145" s="23">
        <f>DT149+DT150+DT146+DT147</f>
        <v>0</v>
      </c>
      <c r="DU145" s="23">
        <f>DU146+DU147+DU148+DU149</f>
        <v>0</v>
      </c>
      <c r="DV145" s="23">
        <f t="shared" ref="DV145" si="1966">DV146+DV147+DV148+DV149</f>
        <v>0</v>
      </c>
      <c r="DW145" s="23">
        <f t="shared" ref="DW145" si="1967">DW146+DW147+DW148+DW149</f>
        <v>0</v>
      </c>
      <c r="DX145" s="23">
        <f>DX149+DX150+DX146+DX147</f>
        <v>0</v>
      </c>
      <c r="DY145" s="23">
        <f>DY146+DY147+DY148+DY149</f>
        <v>0</v>
      </c>
      <c r="DZ145" s="23">
        <f t="shared" ref="DZ145" si="1968">DZ146+DZ147+DZ148+DZ149</f>
        <v>0</v>
      </c>
      <c r="EA145" s="23">
        <f t="shared" ref="EA145" si="1969">EA146+EA147+EA148+EA149</f>
        <v>0</v>
      </c>
      <c r="EB145" s="23">
        <f>EB149+EB150+EB146+EB147</f>
        <v>0</v>
      </c>
      <c r="EC145" s="23">
        <f>EC146+EC147+EC148+EC149</f>
        <v>0</v>
      </c>
      <c r="ED145" s="23">
        <f t="shared" ref="ED145" si="1970">ED146+ED147+ED148+ED149</f>
        <v>0</v>
      </c>
      <c r="EE145" s="23">
        <f t="shared" ref="EE145" si="1971">EE146+EE147+EE148+EE149</f>
        <v>0</v>
      </c>
      <c r="EF145" s="23">
        <f>EF149+EF150+EF146+EF147</f>
        <v>0</v>
      </c>
      <c r="EG145" s="23">
        <f>EG146+EG147+EG148+EG149</f>
        <v>0</v>
      </c>
      <c r="EH145" s="23">
        <f t="shared" ref="EH145" si="1972">EH146+EH147+EH148+EH149</f>
        <v>0</v>
      </c>
      <c r="EI145" s="23">
        <f t="shared" ref="EI145" si="1973">EI146+EI147+EI148+EI149</f>
        <v>0</v>
      </c>
      <c r="EJ145" s="23">
        <f>EJ149+EJ150+EJ146+EJ147</f>
        <v>0</v>
      </c>
      <c r="EK145" s="23">
        <f>EK146+EK147+EK148+EK149</f>
        <v>0</v>
      </c>
      <c r="EL145" s="23">
        <f t="shared" ref="EL145" si="1974">EL146+EL147+EL148+EL149</f>
        <v>0</v>
      </c>
      <c r="EM145" s="23">
        <f t="shared" ref="EM145" si="1975">EM146+EM147+EM148+EM149</f>
        <v>0</v>
      </c>
      <c r="EN145" s="144"/>
    </row>
    <row r="146" spans="1:144" ht="48.75" hidden="1" customHeight="1" x14ac:dyDescent="0.3">
      <c r="A146" s="32"/>
      <c r="B146" s="127" t="s">
        <v>189</v>
      </c>
      <c r="C146" s="127" t="s">
        <v>44</v>
      </c>
      <c r="D146" s="127" t="s">
        <v>45</v>
      </c>
      <c r="E146" s="126" t="s">
        <v>151</v>
      </c>
      <c r="F146" s="125" t="s">
        <v>315</v>
      </c>
      <c r="G146" s="125" t="s">
        <v>337</v>
      </c>
      <c r="H146" s="33">
        <f t="shared" ref="H146:H155" si="1976">I146+J146</f>
        <v>0</v>
      </c>
      <c r="I146" s="76">
        <f t="shared" ref="I146:I150" si="1977">M146+Q146+U146+Y146+AC146+AG146+AK146+AO146+AS146+AW146+BA146+BE146+BI146+BM146+BQ146+BU146+BY146+CC146+CG146+CK146+CO146+CS146+CW146+DE146+DI146+DM146+DQ146+DU146+DY146+EC146+EG146+EK146</f>
        <v>0</v>
      </c>
      <c r="J146" s="76">
        <f t="shared" ref="J146:J150" si="1978">N146+R146+V146+Z146+AD146+AH146+AL146+AP146+AT146+AX146+BB146+BF146+BJ146+BN146+BR146+BV146+BZ146+CD146+CH146+CL146+CP146+CT146+CX146+DF146+DJ146+DN146+DR146+DV146+DZ146+ED146+EH146+EL146</f>
        <v>0</v>
      </c>
      <c r="K146" s="76">
        <f t="shared" ref="K146:K150" si="1979">O146+S146+W146+AA146+AE146+AI146+AM146+AQ146+AU146+AY146+BC146+BG146+BK146+BO146+BS146+BW146+CA146+CE146+CI146+CM146+CQ146+CU146+CY146+DG146+DK146+DO146+DS146+DW146+EA146+EE146+EI146+EM146</f>
        <v>0</v>
      </c>
      <c r="L146" s="23">
        <f t="shared" ref="L146:L155" si="1980">M146+N146</f>
        <v>0</v>
      </c>
      <c r="M146" s="24"/>
      <c r="N146" s="24"/>
      <c r="O146" s="24"/>
      <c r="P146" s="23">
        <f t="shared" ref="P146:P155" si="1981">Q146+R146</f>
        <v>0</v>
      </c>
      <c r="Q146" s="24"/>
      <c r="R146" s="24"/>
      <c r="S146" s="24"/>
      <c r="T146" s="23">
        <f t="shared" ref="T146:T155" si="1982">U146+V146</f>
        <v>0</v>
      </c>
      <c r="U146" s="24"/>
      <c r="V146" s="24"/>
      <c r="W146" s="24"/>
      <c r="X146" s="23">
        <f t="shared" ref="X146:X155" si="1983">Y146+Z146</f>
        <v>0</v>
      </c>
      <c r="Y146" s="24"/>
      <c r="Z146" s="24"/>
      <c r="AA146" s="24"/>
      <c r="AB146" s="23">
        <f t="shared" ref="AB146:AB155" si="1984">AC146+AD146</f>
        <v>0</v>
      </c>
      <c r="AC146" s="24"/>
      <c r="AD146" s="24"/>
      <c r="AE146" s="24"/>
      <c r="AF146" s="23">
        <f t="shared" ref="AF146:AF155" si="1985">AG146+AH146</f>
        <v>0</v>
      </c>
      <c r="AG146" s="24"/>
      <c r="AH146" s="24"/>
      <c r="AI146" s="24"/>
      <c r="AJ146" s="23">
        <f t="shared" ref="AJ146:AJ155" si="1986">AK146+AL146</f>
        <v>0</v>
      </c>
      <c r="AK146" s="24"/>
      <c r="AL146" s="24"/>
      <c r="AM146" s="24"/>
      <c r="AN146" s="23">
        <f t="shared" ref="AN146:AN155" si="1987">AO146+AP146</f>
        <v>0</v>
      </c>
      <c r="AO146" s="24"/>
      <c r="AP146" s="24"/>
      <c r="AQ146" s="24"/>
      <c r="AR146" s="23">
        <f t="shared" ref="AR146:AR155" si="1988">AS146+AT146</f>
        <v>0</v>
      </c>
      <c r="AS146" s="24"/>
      <c r="AT146" s="24"/>
      <c r="AU146" s="24"/>
      <c r="AV146" s="42">
        <f t="shared" ref="AV146:AV155" si="1989">AW146+AX146</f>
        <v>0</v>
      </c>
      <c r="AW146" s="95"/>
      <c r="AX146" s="95"/>
      <c r="AY146" s="95"/>
      <c r="AZ146" s="23">
        <f t="shared" ref="AZ146:AZ155" si="1990">BA146+BB146</f>
        <v>0</v>
      </c>
      <c r="BA146" s="24"/>
      <c r="BB146" s="24"/>
      <c r="BC146" s="24"/>
      <c r="BD146" s="23">
        <f t="shared" ref="BD146:BD155" si="1991">BE146+BF146</f>
        <v>0</v>
      </c>
      <c r="BE146" s="24"/>
      <c r="BF146" s="24"/>
      <c r="BG146" s="24"/>
      <c r="BH146" s="23">
        <f t="shared" ref="BH146:BH158" si="1992">BI146+BJ146</f>
        <v>0</v>
      </c>
      <c r="BI146" s="24"/>
      <c r="BJ146" s="24"/>
      <c r="BK146" s="24"/>
      <c r="BL146" s="23">
        <f t="shared" ref="BL146:BL155" si="1993">BM146+BN146</f>
        <v>0</v>
      </c>
      <c r="BM146" s="24"/>
      <c r="BN146" s="24"/>
      <c r="BO146" s="24"/>
      <c r="BP146" s="23">
        <f t="shared" ref="BP146:BP155" si="1994">BQ146+BR146</f>
        <v>0</v>
      </c>
      <c r="BQ146" s="24"/>
      <c r="BR146" s="24"/>
      <c r="BS146" s="24"/>
      <c r="BT146" s="23">
        <f t="shared" ref="BT146:BT155" si="1995">BU146+BV146</f>
        <v>0</v>
      </c>
      <c r="BU146" s="24"/>
      <c r="BV146" s="24"/>
      <c r="BW146" s="24"/>
      <c r="BX146" s="23">
        <f t="shared" ref="BX146:BX155" si="1996">BY146+BZ146</f>
        <v>0</v>
      </c>
      <c r="BY146" s="24"/>
      <c r="BZ146" s="24"/>
      <c r="CA146" s="24"/>
      <c r="CB146" s="23">
        <f t="shared" ref="CB146:CB155" si="1997">CC146+CD146</f>
        <v>0</v>
      </c>
      <c r="CC146" s="24"/>
      <c r="CD146" s="24"/>
      <c r="CE146" s="24"/>
      <c r="CF146" s="23">
        <f t="shared" ref="CF146:CF155" si="1998">CG146+CH146</f>
        <v>0</v>
      </c>
      <c r="CG146" s="24"/>
      <c r="CH146" s="24"/>
      <c r="CI146" s="24"/>
      <c r="CJ146" s="23">
        <f t="shared" ref="CJ146:CJ155" si="1999">CK146+CL146</f>
        <v>0</v>
      </c>
      <c r="CK146" s="24"/>
      <c r="CL146" s="24"/>
      <c r="CM146" s="24"/>
      <c r="CN146" s="23">
        <f t="shared" ref="CN146:CN155" si="2000">CO146+CP146</f>
        <v>0</v>
      </c>
      <c r="CO146" s="24"/>
      <c r="CP146" s="24"/>
      <c r="CQ146" s="24"/>
      <c r="CR146" s="23">
        <f t="shared" ref="CR146:CR155" si="2001">CS146+CT146</f>
        <v>0</v>
      </c>
      <c r="CS146" s="24"/>
      <c r="CT146" s="24"/>
      <c r="CU146" s="24"/>
      <c r="CV146" s="23">
        <f t="shared" ref="CV146:CV155" si="2002">CW146+CX146</f>
        <v>0</v>
      </c>
      <c r="CW146" s="24"/>
      <c r="CX146" s="24"/>
      <c r="CY146" s="24"/>
      <c r="CZ146" s="23">
        <f t="shared" ref="CZ146:CZ155" si="2003">DA146+DB146</f>
        <v>0</v>
      </c>
      <c r="DA146" s="24"/>
      <c r="DB146" s="24"/>
      <c r="DC146" s="24"/>
      <c r="DD146" s="23">
        <f t="shared" ref="DD146:DD155" si="2004">DE146+DF146</f>
        <v>0</v>
      </c>
      <c r="DE146" s="24"/>
      <c r="DF146" s="24"/>
      <c r="DG146" s="24"/>
      <c r="DH146" s="23">
        <f t="shared" ref="DH146:DH155" si="2005">DI146+DJ146</f>
        <v>0</v>
      </c>
      <c r="DI146" s="24"/>
      <c r="DJ146" s="24"/>
      <c r="DK146" s="24"/>
      <c r="DL146" s="23">
        <f t="shared" ref="DL146:DL155" si="2006">DM146+DN146</f>
        <v>0</v>
      </c>
      <c r="DM146" s="24"/>
      <c r="DN146" s="24"/>
      <c r="DO146" s="24"/>
      <c r="DP146" s="23">
        <f t="shared" ref="DP146:DP155" si="2007">DQ146+DR146</f>
        <v>0</v>
      </c>
      <c r="DQ146" s="24"/>
      <c r="DR146" s="24"/>
      <c r="DS146" s="24"/>
      <c r="DT146" s="23">
        <f t="shared" ref="DT146:DT155" si="2008">DU146+DV146</f>
        <v>0</v>
      </c>
      <c r="DU146" s="24"/>
      <c r="DV146" s="24"/>
      <c r="DW146" s="24"/>
      <c r="DX146" s="23">
        <f t="shared" ref="DX146:DX155" si="2009">DY146+DZ146</f>
        <v>0</v>
      </c>
      <c r="DY146" s="24"/>
      <c r="DZ146" s="24"/>
      <c r="EA146" s="24"/>
      <c r="EB146" s="23">
        <f t="shared" ref="EB146:EB155" si="2010">EC146+ED146</f>
        <v>0</v>
      </c>
      <c r="EC146" s="24"/>
      <c r="ED146" s="24"/>
      <c r="EE146" s="24"/>
      <c r="EF146" s="23">
        <f t="shared" ref="EF146:EF155" si="2011">EG146+EH146</f>
        <v>0</v>
      </c>
      <c r="EG146" s="24"/>
      <c r="EH146" s="24"/>
      <c r="EI146" s="24"/>
      <c r="EJ146" s="23">
        <f t="shared" ref="EJ146:EJ155" si="2012">EK146+EL146</f>
        <v>0</v>
      </c>
      <c r="EK146" s="24"/>
      <c r="EL146" s="24"/>
      <c r="EM146" s="24"/>
      <c r="EN146" s="144"/>
    </row>
    <row r="147" spans="1:144" ht="70.5" hidden="1" customHeight="1" x14ac:dyDescent="0.3">
      <c r="A147" s="32"/>
      <c r="B147" s="127" t="s">
        <v>132</v>
      </c>
      <c r="C147" s="127" t="s">
        <v>46</v>
      </c>
      <c r="D147" s="127" t="s">
        <v>45</v>
      </c>
      <c r="E147" s="126" t="s">
        <v>152</v>
      </c>
      <c r="F147" s="125" t="s">
        <v>315</v>
      </c>
      <c r="G147" s="125" t="s">
        <v>337</v>
      </c>
      <c r="H147" s="33">
        <f t="shared" si="1976"/>
        <v>-6010099</v>
      </c>
      <c r="I147" s="76">
        <f t="shared" si="1977"/>
        <v>0</v>
      </c>
      <c r="J147" s="76">
        <f t="shared" si="1978"/>
        <v>-6010099</v>
      </c>
      <c r="K147" s="76">
        <f t="shared" si="1979"/>
        <v>-6010099</v>
      </c>
      <c r="L147" s="23">
        <f t="shared" si="1980"/>
        <v>-6010099</v>
      </c>
      <c r="M147" s="24"/>
      <c r="N147" s="24">
        <v>-6010099</v>
      </c>
      <c r="O147" s="24">
        <v>-6010099</v>
      </c>
      <c r="P147" s="23">
        <f t="shared" si="1981"/>
        <v>0</v>
      </c>
      <c r="Q147" s="24"/>
      <c r="R147" s="24"/>
      <c r="S147" s="24"/>
      <c r="T147" s="23">
        <f t="shared" si="1982"/>
        <v>0</v>
      </c>
      <c r="U147" s="24"/>
      <c r="V147" s="24"/>
      <c r="W147" s="24"/>
      <c r="X147" s="23">
        <f t="shared" si="1983"/>
        <v>0</v>
      </c>
      <c r="Y147" s="24"/>
      <c r="Z147" s="24"/>
      <c r="AA147" s="24"/>
      <c r="AB147" s="23">
        <f t="shared" si="1984"/>
        <v>0</v>
      </c>
      <c r="AC147" s="24"/>
      <c r="AD147" s="24"/>
      <c r="AE147" s="24"/>
      <c r="AF147" s="23">
        <f t="shared" si="1985"/>
        <v>0</v>
      </c>
      <c r="AG147" s="24"/>
      <c r="AH147" s="24"/>
      <c r="AI147" s="24"/>
      <c r="AJ147" s="23">
        <f t="shared" si="1986"/>
        <v>0</v>
      </c>
      <c r="AK147" s="24"/>
      <c r="AL147" s="24"/>
      <c r="AM147" s="24"/>
      <c r="AN147" s="23">
        <f t="shared" si="1987"/>
        <v>0</v>
      </c>
      <c r="AO147" s="24"/>
      <c r="AP147" s="24"/>
      <c r="AQ147" s="24"/>
      <c r="AR147" s="23">
        <f t="shared" si="1988"/>
        <v>0</v>
      </c>
      <c r="AS147" s="24"/>
      <c r="AT147" s="24"/>
      <c r="AU147" s="24"/>
      <c r="AV147" s="42">
        <f t="shared" si="1989"/>
        <v>0</v>
      </c>
      <c r="AW147" s="95"/>
      <c r="AX147" s="95"/>
      <c r="AY147" s="95"/>
      <c r="AZ147" s="23">
        <f t="shared" si="1990"/>
        <v>0</v>
      </c>
      <c r="BA147" s="24"/>
      <c r="BB147" s="24"/>
      <c r="BC147" s="24"/>
      <c r="BD147" s="23">
        <f t="shared" si="1991"/>
        <v>0</v>
      </c>
      <c r="BE147" s="24"/>
      <c r="BF147" s="24"/>
      <c r="BG147" s="24"/>
      <c r="BH147" s="23">
        <f t="shared" si="1992"/>
        <v>0</v>
      </c>
      <c r="BI147" s="24"/>
      <c r="BJ147" s="24"/>
      <c r="BK147" s="24"/>
      <c r="BL147" s="23">
        <f t="shared" si="1993"/>
        <v>0</v>
      </c>
      <c r="BM147" s="24"/>
      <c r="BN147" s="24"/>
      <c r="BO147" s="24"/>
      <c r="BP147" s="23">
        <f t="shared" si="1994"/>
        <v>0</v>
      </c>
      <c r="BQ147" s="24"/>
      <c r="BR147" s="24"/>
      <c r="BS147" s="24"/>
      <c r="BT147" s="23">
        <f t="shared" si="1995"/>
        <v>0</v>
      </c>
      <c r="BU147" s="24"/>
      <c r="BV147" s="24"/>
      <c r="BW147" s="24"/>
      <c r="BX147" s="23">
        <f t="shared" si="1996"/>
        <v>0</v>
      </c>
      <c r="BY147" s="24"/>
      <c r="BZ147" s="24"/>
      <c r="CA147" s="24"/>
      <c r="CB147" s="23">
        <f t="shared" si="1997"/>
        <v>0</v>
      </c>
      <c r="CC147" s="24"/>
      <c r="CD147" s="24"/>
      <c r="CE147" s="24"/>
      <c r="CF147" s="23">
        <f t="shared" si="1998"/>
        <v>0</v>
      </c>
      <c r="CG147" s="24"/>
      <c r="CH147" s="24"/>
      <c r="CI147" s="24"/>
      <c r="CJ147" s="23">
        <f t="shared" si="1999"/>
        <v>0</v>
      </c>
      <c r="CK147" s="24"/>
      <c r="CL147" s="24"/>
      <c r="CM147" s="24"/>
      <c r="CN147" s="23">
        <f t="shared" si="2000"/>
        <v>0</v>
      </c>
      <c r="CO147" s="24"/>
      <c r="CP147" s="24"/>
      <c r="CQ147" s="24"/>
      <c r="CR147" s="23">
        <f t="shared" si="2001"/>
        <v>0</v>
      </c>
      <c r="CS147" s="24"/>
      <c r="CT147" s="24"/>
      <c r="CU147" s="24"/>
      <c r="CV147" s="23">
        <f t="shared" si="2002"/>
        <v>0</v>
      </c>
      <c r="CW147" s="24"/>
      <c r="CX147" s="24"/>
      <c r="CY147" s="24"/>
      <c r="CZ147" s="23">
        <f t="shared" si="2003"/>
        <v>0</v>
      </c>
      <c r="DA147" s="24"/>
      <c r="DB147" s="24"/>
      <c r="DC147" s="24"/>
      <c r="DD147" s="23">
        <f t="shared" si="2004"/>
        <v>0</v>
      </c>
      <c r="DE147" s="24"/>
      <c r="DF147" s="24"/>
      <c r="DG147" s="24"/>
      <c r="DH147" s="23">
        <f t="shared" si="2005"/>
        <v>0</v>
      </c>
      <c r="DI147" s="24"/>
      <c r="DJ147" s="24"/>
      <c r="DK147" s="24"/>
      <c r="DL147" s="23">
        <f t="shared" si="2006"/>
        <v>0</v>
      </c>
      <c r="DM147" s="24"/>
      <c r="DN147" s="24"/>
      <c r="DO147" s="24"/>
      <c r="DP147" s="23">
        <f t="shared" si="2007"/>
        <v>0</v>
      </c>
      <c r="DQ147" s="24"/>
      <c r="DR147" s="24"/>
      <c r="DS147" s="24"/>
      <c r="DT147" s="23">
        <f t="shared" si="2008"/>
        <v>0</v>
      </c>
      <c r="DU147" s="24"/>
      <c r="DV147" s="24"/>
      <c r="DW147" s="24"/>
      <c r="DX147" s="23">
        <f t="shared" si="2009"/>
        <v>0</v>
      </c>
      <c r="DY147" s="24"/>
      <c r="DZ147" s="24"/>
      <c r="EA147" s="24"/>
      <c r="EB147" s="23">
        <f t="shared" si="2010"/>
        <v>0</v>
      </c>
      <c r="EC147" s="24"/>
      <c r="ED147" s="24"/>
      <c r="EE147" s="24"/>
      <c r="EF147" s="23">
        <f t="shared" si="2011"/>
        <v>0</v>
      </c>
      <c r="EG147" s="24"/>
      <c r="EH147" s="24"/>
      <c r="EI147" s="24"/>
      <c r="EJ147" s="23">
        <f t="shared" si="2012"/>
        <v>0</v>
      </c>
      <c r="EK147" s="24"/>
      <c r="EL147" s="24"/>
      <c r="EM147" s="24"/>
      <c r="EN147" s="144"/>
    </row>
    <row r="148" spans="1:144" ht="93.75" hidden="1" customHeight="1" x14ac:dyDescent="0.3">
      <c r="A148" s="32"/>
      <c r="B148" s="127" t="s">
        <v>189</v>
      </c>
      <c r="C148" s="127" t="s">
        <v>44</v>
      </c>
      <c r="D148" s="127" t="s">
        <v>45</v>
      </c>
      <c r="E148" s="126" t="s">
        <v>151</v>
      </c>
      <c r="F148" s="125" t="s">
        <v>403</v>
      </c>
      <c r="G148" s="125" t="s">
        <v>404</v>
      </c>
      <c r="H148" s="33">
        <f t="shared" si="1976"/>
        <v>0</v>
      </c>
      <c r="I148" s="76">
        <f t="shared" si="1977"/>
        <v>0</v>
      </c>
      <c r="J148" s="76">
        <f t="shared" si="1978"/>
        <v>0</v>
      </c>
      <c r="K148" s="76">
        <f t="shared" si="1979"/>
        <v>0</v>
      </c>
      <c r="L148" s="23">
        <f t="shared" si="1980"/>
        <v>0</v>
      </c>
      <c r="M148" s="24"/>
      <c r="N148" s="24"/>
      <c r="O148" s="24"/>
      <c r="P148" s="23">
        <f t="shared" si="1981"/>
        <v>0</v>
      </c>
      <c r="Q148" s="24"/>
      <c r="R148" s="24"/>
      <c r="S148" s="24"/>
      <c r="T148" s="23">
        <f t="shared" si="1982"/>
        <v>0</v>
      </c>
      <c r="U148" s="24"/>
      <c r="V148" s="24"/>
      <c r="W148" s="24"/>
      <c r="X148" s="23">
        <f t="shared" si="1983"/>
        <v>0</v>
      </c>
      <c r="Y148" s="24"/>
      <c r="Z148" s="24"/>
      <c r="AA148" s="24"/>
      <c r="AB148" s="23">
        <f t="shared" si="1984"/>
        <v>0</v>
      </c>
      <c r="AC148" s="24"/>
      <c r="AD148" s="24"/>
      <c r="AE148" s="24"/>
      <c r="AF148" s="23">
        <f t="shared" si="1985"/>
        <v>0</v>
      </c>
      <c r="AG148" s="24"/>
      <c r="AH148" s="24"/>
      <c r="AI148" s="24"/>
      <c r="AJ148" s="23">
        <f t="shared" si="1986"/>
        <v>0</v>
      </c>
      <c r="AK148" s="24"/>
      <c r="AL148" s="24"/>
      <c r="AM148" s="24"/>
      <c r="AN148" s="23">
        <f t="shared" si="1987"/>
        <v>0</v>
      </c>
      <c r="AO148" s="24"/>
      <c r="AP148" s="24"/>
      <c r="AQ148" s="24"/>
      <c r="AR148" s="23">
        <f t="shared" si="1988"/>
        <v>0</v>
      </c>
      <c r="AS148" s="24"/>
      <c r="AT148" s="24"/>
      <c r="AU148" s="24"/>
      <c r="AV148" s="42">
        <f t="shared" si="1989"/>
        <v>0</v>
      </c>
      <c r="AW148" s="95"/>
      <c r="AX148" s="95"/>
      <c r="AY148" s="95"/>
      <c r="AZ148" s="23">
        <f t="shared" si="1990"/>
        <v>0</v>
      </c>
      <c r="BA148" s="24"/>
      <c r="BB148" s="24"/>
      <c r="BC148" s="24"/>
      <c r="BD148" s="23">
        <f t="shared" si="1991"/>
        <v>0</v>
      </c>
      <c r="BE148" s="24"/>
      <c r="BF148" s="24"/>
      <c r="BG148" s="24"/>
      <c r="BH148" s="23">
        <f t="shared" si="1992"/>
        <v>0</v>
      </c>
      <c r="BI148" s="24"/>
      <c r="BJ148" s="24"/>
      <c r="BK148" s="24"/>
      <c r="BL148" s="23">
        <f t="shared" si="1993"/>
        <v>0</v>
      </c>
      <c r="BM148" s="24"/>
      <c r="BN148" s="24"/>
      <c r="BO148" s="24"/>
      <c r="BP148" s="23">
        <f t="shared" si="1994"/>
        <v>0</v>
      </c>
      <c r="BQ148" s="24"/>
      <c r="BR148" s="24"/>
      <c r="BS148" s="24"/>
      <c r="BT148" s="23">
        <f t="shared" si="1995"/>
        <v>0</v>
      </c>
      <c r="BU148" s="24"/>
      <c r="BV148" s="24"/>
      <c r="BW148" s="24"/>
      <c r="BX148" s="23">
        <f t="shared" si="1996"/>
        <v>0</v>
      </c>
      <c r="BY148" s="24"/>
      <c r="BZ148" s="24"/>
      <c r="CA148" s="24"/>
      <c r="CB148" s="23">
        <f t="shared" si="1997"/>
        <v>0</v>
      </c>
      <c r="CC148" s="24"/>
      <c r="CD148" s="24"/>
      <c r="CE148" s="24"/>
      <c r="CF148" s="23">
        <f t="shared" si="1998"/>
        <v>0</v>
      </c>
      <c r="CG148" s="24"/>
      <c r="CH148" s="24"/>
      <c r="CI148" s="24"/>
      <c r="CJ148" s="23">
        <f t="shared" si="1999"/>
        <v>0</v>
      </c>
      <c r="CK148" s="24"/>
      <c r="CL148" s="24"/>
      <c r="CM148" s="24"/>
      <c r="CN148" s="23">
        <f t="shared" si="2000"/>
        <v>0</v>
      </c>
      <c r="CO148" s="24"/>
      <c r="CP148" s="24"/>
      <c r="CQ148" s="24"/>
      <c r="CR148" s="23">
        <f t="shared" si="2001"/>
        <v>0</v>
      </c>
      <c r="CS148" s="24"/>
      <c r="CT148" s="24"/>
      <c r="CU148" s="24"/>
      <c r="CV148" s="23">
        <f t="shared" si="2002"/>
        <v>0</v>
      </c>
      <c r="CW148" s="24"/>
      <c r="CX148" s="24"/>
      <c r="CY148" s="24"/>
      <c r="CZ148" s="23">
        <f t="shared" si="2003"/>
        <v>0</v>
      </c>
      <c r="DA148" s="24"/>
      <c r="DB148" s="24"/>
      <c r="DC148" s="24"/>
      <c r="DD148" s="23">
        <f t="shared" si="2004"/>
        <v>0</v>
      </c>
      <c r="DE148" s="24"/>
      <c r="DF148" s="24"/>
      <c r="DG148" s="24"/>
      <c r="DH148" s="23">
        <f t="shared" si="2005"/>
        <v>0</v>
      </c>
      <c r="DI148" s="24"/>
      <c r="DJ148" s="24"/>
      <c r="DK148" s="24"/>
      <c r="DL148" s="23">
        <f t="shared" si="2006"/>
        <v>0</v>
      </c>
      <c r="DM148" s="24"/>
      <c r="DN148" s="24"/>
      <c r="DO148" s="24"/>
      <c r="DP148" s="23">
        <f t="shared" si="2007"/>
        <v>0</v>
      </c>
      <c r="DQ148" s="24"/>
      <c r="DR148" s="24"/>
      <c r="DS148" s="24"/>
      <c r="DT148" s="23">
        <f t="shared" si="2008"/>
        <v>0</v>
      </c>
      <c r="DU148" s="24"/>
      <c r="DV148" s="24"/>
      <c r="DW148" s="24"/>
      <c r="DX148" s="23">
        <f t="shared" si="2009"/>
        <v>0</v>
      </c>
      <c r="DY148" s="24"/>
      <c r="DZ148" s="24"/>
      <c r="EA148" s="24"/>
      <c r="EB148" s="23">
        <f t="shared" si="2010"/>
        <v>0</v>
      </c>
      <c r="EC148" s="24"/>
      <c r="ED148" s="24"/>
      <c r="EE148" s="24"/>
      <c r="EF148" s="23">
        <f t="shared" si="2011"/>
        <v>0</v>
      </c>
      <c r="EG148" s="24"/>
      <c r="EH148" s="24"/>
      <c r="EI148" s="24"/>
      <c r="EJ148" s="23">
        <f t="shared" si="2012"/>
        <v>0</v>
      </c>
      <c r="EK148" s="24"/>
      <c r="EL148" s="24"/>
      <c r="EM148" s="24"/>
      <c r="EN148" s="144"/>
    </row>
    <row r="149" spans="1:144" ht="86.25" hidden="1" customHeight="1" x14ac:dyDescent="0.3">
      <c r="A149" s="32"/>
      <c r="B149" s="127" t="s">
        <v>132</v>
      </c>
      <c r="C149" s="127" t="s">
        <v>46</v>
      </c>
      <c r="D149" s="127" t="s">
        <v>45</v>
      </c>
      <c r="E149" s="126" t="s">
        <v>152</v>
      </c>
      <c r="F149" s="125" t="s">
        <v>403</v>
      </c>
      <c r="G149" s="125" t="s">
        <v>404</v>
      </c>
      <c r="H149" s="33">
        <f t="shared" si="1976"/>
        <v>-24885919</v>
      </c>
      <c r="I149" s="76">
        <f t="shared" si="1977"/>
        <v>0</v>
      </c>
      <c r="J149" s="76">
        <f t="shared" si="1978"/>
        <v>-24885919</v>
      </c>
      <c r="K149" s="76">
        <f t="shared" si="1979"/>
        <v>-24885919</v>
      </c>
      <c r="L149" s="23">
        <f t="shared" si="1980"/>
        <v>-24885919</v>
      </c>
      <c r="M149" s="24"/>
      <c r="N149" s="24">
        <v>-24885919</v>
      </c>
      <c r="O149" s="24">
        <v>-24885919</v>
      </c>
      <c r="P149" s="23">
        <f t="shared" si="1981"/>
        <v>0</v>
      </c>
      <c r="Q149" s="24"/>
      <c r="R149" s="24"/>
      <c r="S149" s="24"/>
      <c r="T149" s="23">
        <f t="shared" si="1982"/>
        <v>0</v>
      </c>
      <c r="U149" s="24"/>
      <c r="V149" s="24"/>
      <c r="W149" s="24"/>
      <c r="X149" s="23">
        <f t="shared" si="1983"/>
        <v>0</v>
      </c>
      <c r="Y149" s="24"/>
      <c r="Z149" s="24"/>
      <c r="AA149" s="24"/>
      <c r="AB149" s="23">
        <f t="shared" si="1984"/>
        <v>0</v>
      </c>
      <c r="AC149" s="24"/>
      <c r="AD149" s="24"/>
      <c r="AE149" s="24"/>
      <c r="AF149" s="23">
        <f t="shared" si="1985"/>
        <v>0</v>
      </c>
      <c r="AG149" s="24"/>
      <c r="AH149" s="24"/>
      <c r="AI149" s="24"/>
      <c r="AJ149" s="23">
        <f t="shared" si="1986"/>
        <v>0</v>
      </c>
      <c r="AK149" s="24"/>
      <c r="AL149" s="24"/>
      <c r="AM149" s="24"/>
      <c r="AN149" s="23">
        <f t="shared" si="1987"/>
        <v>0</v>
      </c>
      <c r="AO149" s="24"/>
      <c r="AP149" s="24"/>
      <c r="AQ149" s="24"/>
      <c r="AR149" s="23">
        <f t="shared" si="1988"/>
        <v>0</v>
      </c>
      <c r="AS149" s="24"/>
      <c r="AT149" s="24"/>
      <c r="AU149" s="24"/>
      <c r="AV149" s="42">
        <f t="shared" si="1989"/>
        <v>0</v>
      </c>
      <c r="AW149" s="95"/>
      <c r="AX149" s="95"/>
      <c r="AY149" s="95"/>
      <c r="AZ149" s="23">
        <f t="shared" si="1990"/>
        <v>0</v>
      </c>
      <c r="BA149" s="24"/>
      <c r="BB149" s="24"/>
      <c r="BC149" s="24"/>
      <c r="BD149" s="23">
        <f t="shared" si="1991"/>
        <v>0</v>
      </c>
      <c r="BE149" s="24"/>
      <c r="BF149" s="24"/>
      <c r="BG149" s="24"/>
      <c r="BH149" s="23">
        <f t="shared" si="1992"/>
        <v>0</v>
      </c>
      <c r="BI149" s="24"/>
      <c r="BJ149" s="24"/>
      <c r="BK149" s="24"/>
      <c r="BL149" s="23">
        <f t="shared" si="1993"/>
        <v>0</v>
      </c>
      <c r="BM149" s="24"/>
      <c r="BN149" s="24"/>
      <c r="BO149" s="24"/>
      <c r="BP149" s="23">
        <f t="shared" si="1994"/>
        <v>0</v>
      </c>
      <c r="BQ149" s="24"/>
      <c r="BR149" s="24"/>
      <c r="BS149" s="24"/>
      <c r="BT149" s="23">
        <f t="shared" si="1995"/>
        <v>0</v>
      </c>
      <c r="BU149" s="24"/>
      <c r="BV149" s="24"/>
      <c r="BW149" s="24"/>
      <c r="BX149" s="23">
        <f t="shared" si="1996"/>
        <v>0</v>
      </c>
      <c r="BY149" s="24"/>
      <c r="BZ149" s="24"/>
      <c r="CA149" s="24"/>
      <c r="CB149" s="23">
        <f t="shared" si="1997"/>
        <v>0</v>
      </c>
      <c r="CC149" s="24"/>
      <c r="CD149" s="24"/>
      <c r="CE149" s="24"/>
      <c r="CF149" s="23">
        <f t="shared" si="1998"/>
        <v>0</v>
      </c>
      <c r="CG149" s="24"/>
      <c r="CH149" s="24"/>
      <c r="CI149" s="24"/>
      <c r="CJ149" s="23">
        <f t="shared" si="1999"/>
        <v>0</v>
      </c>
      <c r="CK149" s="24"/>
      <c r="CL149" s="24"/>
      <c r="CM149" s="24"/>
      <c r="CN149" s="23">
        <f t="shared" si="2000"/>
        <v>0</v>
      </c>
      <c r="CO149" s="24"/>
      <c r="CP149" s="24"/>
      <c r="CQ149" s="24"/>
      <c r="CR149" s="23">
        <f t="shared" si="2001"/>
        <v>0</v>
      </c>
      <c r="CS149" s="24"/>
      <c r="CT149" s="24"/>
      <c r="CU149" s="24"/>
      <c r="CV149" s="23">
        <f t="shared" si="2002"/>
        <v>0</v>
      </c>
      <c r="CW149" s="24"/>
      <c r="CX149" s="24"/>
      <c r="CY149" s="24"/>
      <c r="CZ149" s="23">
        <f t="shared" si="2003"/>
        <v>0</v>
      </c>
      <c r="DA149" s="24"/>
      <c r="DB149" s="24"/>
      <c r="DC149" s="24"/>
      <c r="DD149" s="23">
        <f t="shared" si="2004"/>
        <v>0</v>
      </c>
      <c r="DE149" s="24"/>
      <c r="DF149" s="24"/>
      <c r="DG149" s="24"/>
      <c r="DH149" s="23">
        <f t="shared" si="2005"/>
        <v>0</v>
      </c>
      <c r="DI149" s="24"/>
      <c r="DJ149" s="24"/>
      <c r="DK149" s="24"/>
      <c r="DL149" s="23">
        <f t="shared" si="2006"/>
        <v>0</v>
      </c>
      <c r="DM149" s="24"/>
      <c r="DN149" s="24"/>
      <c r="DO149" s="24"/>
      <c r="DP149" s="23">
        <f t="shared" si="2007"/>
        <v>0</v>
      </c>
      <c r="DQ149" s="24"/>
      <c r="DR149" s="24"/>
      <c r="DS149" s="24"/>
      <c r="DT149" s="23">
        <f t="shared" si="2008"/>
        <v>0</v>
      </c>
      <c r="DU149" s="24"/>
      <c r="DV149" s="24"/>
      <c r="DW149" s="24"/>
      <c r="DX149" s="23">
        <f t="shared" si="2009"/>
        <v>0</v>
      </c>
      <c r="DY149" s="24"/>
      <c r="DZ149" s="24"/>
      <c r="EA149" s="24"/>
      <c r="EB149" s="23">
        <f t="shared" si="2010"/>
        <v>0</v>
      </c>
      <c r="EC149" s="24"/>
      <c r="ED149" s="24"/>
      <c r="EE149" s="24"/>
      <c r="EF149" s="23">
        <f t="shared" si="2011"/>
        <v>0</v>
      </c>
      <c r="EG149" s="24"/>
      <c r="EH149" s="24"/>
      <c r="EI149" s="24"/>
      <c r="EJ149" s="23">
        <f t="shared" si="2012"/>
        <v>0</v>
      </c>
      <c r="EK149" s="24"/>
      <c r="EL149" s="24"/>
      <c r="EM149" s="24"/>
      <c r="EN149" s="144"/>
    </row>
    <row r="150" spans="1:144" ht="35.25" hidden="1" customHeight="1" x14ac:dyDescent="0.3">
      <c r="A150" s="32"/>
      <c r="B150" s="36">
        <v>1218311</v>
      </c>
      <c r="C150" s="36">
        <v>8311</v>
      </c>
      <c r="D150" s="36" t="s">
        <v>207</v>
      </c>
      <c r="E150" s="35" t="s">
        <v>208</v>
      </c>
      <c r="F150" s="131" t="s">
        <v>206</v>
      </c>
      <c r="G150" s="131"/>
      <c r="H150" s="33">
        <f t="shared" si="1976"/>
        <v>0</v>
      </c>
      <c r="I150" s="76">
        <f t="shared" si="1977"/>
        <v>0</v>
      </c>
      <c r="J150" s="76">
        <f t="shared" si="1978"/>
        <v>0</v>
      </c>
      <c r="K150" s="76">
        <f t="shared" si="1979"/>
        <v>0</v>
      </c>
      <c r="L150" s="23">
        <f t="shared" si="1980"/>
        <v>0</v>
      </c>
      <c r="M150" s="24"/>
      <c r="N150" s="24"/>
      <c r="O150" s="24"/>
      <c r="P150" s="23">
        <f t="shared" si="1981"/>
        <v>0</v>
      </c>
      <c r="Q150" s="24"/>
      <c r="R150" s="24"/>
      <c r="S150" s="24"/>
      <c r="T150" s="23">
        <f t="shared" si="1982"/>
        <v>0</v>
      </c>
      <c r="U150" s="24"/>
      <c r="V150" s="24"/>
      <c r="W150" s="24"/>
      <c r="X150" s="23">
        <f t="shared" si="1983"/>
        <v>0</v>
      </c>
      <c r="Y150" s="24"/>
      <c r="Z150" s="24"/>
      <c r="AA150" s="24"/>
      <c r="AB150" s="23">
        <f t="shared" si="1984"/>
        <v>0</v>
      </c>
      <c r="AC150" s="24"/>
      <c r="AD150" s="24"/>
      <c r="AE150" s="24"/>
      <c r="AF150" s="23">
        <f t="shared" si="1985"/>
        <v>0</v>
      </c>
      <c r="AG150" s="24"/>
      <c r="AH150" s="24"/>
      <c r="AI150" s="24"/>
      <c r="AJ150" s="23">
        <f t="shared" si="1986"/>
        <v>0</v>
      </c>
      <c r="AK150" s="24"/>
      <c r="AL150" s="24"/>
      <c r="AM150" s="24"/>
      <c r="AN150" s="23">
        <f t="shared" si="1987"/>
        <v>0</v>
      </c>
      <c r="AO150" s="24"/>
      <c r="AP150" s="24"/>
      <c r="AQ150" s="24"/>
      <c r="AR150" s="23">
        <f t="shared" si="1988"/>
        <v>0</v>
      </c>
      <c r="AS150" s="24"/>
      <c r="AT150" s="24"/>
      <c r="AU150" s="24"/>
      <c r="AV150" s="42">
        <f t="shared" si="1989"/>
        <v>0</v>
      </c>
      <c r="AW150" s="95"/>
      <c r="AX150" s="95"/>
      <c r="AY150" s="95"/>
      <c r="AZ150" s="23">
        <f t="shared" si="1990"/>
        <v>0</v>
      </c>
      <c r="BA150" s="24"/>
      <c r="BB150" s="24"/>
      <c r="BC150" s="24"/>
      <c r="BD150" s="23">
        <f t="shared" si="1991"/>
        <v>0</v>
      </c>
      <c r="BE150" s="24"/>
      <c r="BF150" s="24"/>
      <c r="BG150" s="24"/>
      <c r="BH150" s="23">
        <f t="shared" si="1992"/>
        <v>0</v>
      </c>
      <c r="BI150" s="24"/>
      <c r="BJ150" s="24"/>
      <c r="BK150" s="24"/>
      <c r="BL150" s="23">
        <f t="shared" si="1993"/>
        <v>0</v>
      </c>
      <c r="BM150" s="24"/>
      <c r="BN150" s="24"/>
      <c r="BO150" s="24"/>
      <c r="BP150" s="23">
        <f t="shared" si="1994"/>
        <v>0</v>
      </c>
      <c r="BQ150" s="24"/>
      <c r="BR150" s="24"/>
      <c r="BS150" s="24"/>
      <c r="BT150" s="23">
        <f t="shared" si="1995"/>
        <v>0</v>
      </c>
      <c r="BU150" s="24"/>
      <c r="BV150" s="24"/>
      <c r="BW150" s="24"/>
      <c r="BX150" s="23">
        <f t="shared" si="1996"/>
        <v>0</v>
      </c>
      <c r="BY150" s="24"/>
      <c r="BZ150" s="24"/>
      <c r="CA150" s="24"/>
      <c r="CB150" s="23">
        <f t="shared" si="1997"/>
        <v>0</v>
      </c>
      <c r="CC150" s="24"/>
      <c r="CD150" s="24"/>
      <c r="CE150" s="24"/>
      <c r="CF150" s="23">
        <f t="shared" si="1998"/>
        <v>0</v>
      </c>
      <c r="CG150" s="24"/>
      <c r="CH150" s="24"/>
      <c r="CI150" s="24"/>
      <c r="CJ150" s="23">
        <f t="shared" si="1999"/>
        <v>0</v>
      </c>
      <c r="CK150" s="24"/>
      <c r="CL150" s="24"/>
      <c r="CM150" s="24"/>
      <c r="CN150" s="23">
        <f t="shared" si="2000"/>
        <v>0</v>
      </c>
      <c r="CO150" s="24"/>
      <c r="CP150" s="24"/>
      <c r="CQ150" s="24"/>
      <c r="CR150" s="23">
        <f t="shared" si="2001"/>
        <v>0</v>
      </c>
      <c r="CS150" s="24"/>
      <c r="CT150" s="24"/>
      <c r="CU150" s="24"/>
      <c r="CV150" s="23">
        <f t="shared" si="2002"/>
        <v>0</v>
      </c>
      <c r="CW150" s="24"/>
      <c r="CX150" s="24"/>
      <c r="CY150" s="24"/>
      <c r="CZ150" s="23">
        <f t="shared" si="2003"/>
        <v>0</v>
      </c>
      <c r="DA150" s="24"/>
      <c r="DB150" s="24"/>
      <c r="DC150" s="24"/>
      <c r="DD150" s="23">
        <f t="shared" si="2004"/>
        <v>0</v>
      </c>
      <c r="DE150" s="24"/>
      <c r="DF150" s="24"/>
      <c r="DG150" s="24"/>
      <c r="DH150" s="23">
        <f t="shared" si="2005"/>
        <v>0</v>
      </c>
      <c r="DI150" s="24"/>
      <c r="DJ150" s="24"/>
      <c r="DK150" s="24"/>
      <c r="DL150" s="23">
        <f t="shared" si="2006"/>
        <v>0</v>
      </c>
      <c r="DM150" s="24"/>
      <c r="DN150" s="24"/>
      <c r="DO150" s="24"/>
      <c r="DP150" s="23">
        <f t="shared" si="2007"/>
        <v>0</v>
      </c>
      <c r="DQ150" s="24"/>
      <c r="DR150" s="24"/>
      <c r="DS150" s="24"/>
      <c r="DT150" s="23">
        <f t="shared" si="2008"/>
        <v>0</v>
      </c>
      <c r="DU150" s="24"/>
      <c r="DV150" s="24"/>
      <c r="DW150" s="24"/>
      <c r="DX150" s="23">
        <f t="shared" si="2009"/>
        <v>0</v>
      </c>
      <c r="DY150" s="24"/>
      <c r="DZ150" s="24"/>
      <c r="EA150" s="24"/>
      <c r="EB150" s="23">
        <f t="shared" si="2010"/>
        <v>0</v>
      </c>
      <c r="EC150" s="24"/>
      <c r="ED150" s="24"/>
      <c r="EE150" s="24"/>
      <c r="EF150" s="23">
        <f t="shared" si="2011"/>
        <v>0</v>
      </c>
      <c r="EG150" s="24"/>
      <c r="EH150" s="24"/>
      <c r="EI150" s="24"/>
      <c r="EJ150" s="23">
        <f t="shared" si="2012"/>
        <v>0</v>
      </c>
      <c r="EK150" s="24"/>
      <c r="EL150" s="24"/>
      <c r="EM150" s="24"/>
      <c r="EN150" s="144"/>
    </row>
    <row r="151" spans="1:144" ht="31.5" hidden="1" customHeight="1" x14ac:dyDescent="0.4">
      <c r="B151" s="122">
        <v>1500000</v>
      </c>
      <c r="C151" s="161" t="s">
        <v>385</v>
      </c>
      <c r="D151" s="161"/>
      <c r="E151" s="161"/>
      <c r="F151" s="78"/>
      <c r="G151" s="27"/>
      <c r="H151" s="33">
        <f t="shared" si="1976"/>
        <v>19647050</v>
      </c>
      <c r="I151" s="33">
        <f t="shared" ref="I151:K154" si="2013">I152</f>
        <v>15200000</v>
      </c>
      <c r="J151" s="33">
        <f t="shared" si="2013"/>
        <v>4447050</v>
      </c>
      <c r="K151" s="33">
        <f t="shared" si="2013"/>
        <v>4447050</v>
      </c>
      <c r="L151" s="33">
        <f t="shared" si="1980"/>
        <v>13000000</v>
      </c>
      <c r="M151" s="33">
        <f t="shared" ref="M151:AC151" si="2014">M152</f>
        <v>13000000</v>
      </c>
      <c r="N151" s="33">
        <f t="shared" si="2014"/>
        <v>0</v>
      </c>
      <c r="O151" s="33">
        <f t="shared" si="2014"/>
        <v>0</v>
      </c>
      <c r="P151" s="33">
        <f t="shared" si="1981"/>
        <v>0</v>
      </c>
      <c r="Q151" s="33">
        <f t="shared" si="2014"/>
        <v>0</v>
      </c>
      <c r="R151" s="33">
        <f t="shared" si="2014"/>
        <v>0</v>
      </c>
      <c r="S151" s="33">
        <f t="shared" si="2014"/>
        <v>0</v>
      </c>
      <c r="T151" s="33">
        <f t="shared" si="1982"/>
        <v>0</v>
      </c>
      <c r="U151" s="33">
        <f t="shared" si="2014"/>
        <v>0</v>
      </c>
      <c r="V151" s="33">
        <f t="shared" si="2014"/>
        <v>0</v>
      </c>
      <c r="W151" s="33">
        <f t="shared" si="2014"/>
        <v>0</v>
      </c>
      <c r="X151" s="33">
        <f t="shared" si="1983"/>
        <v>2000000</v>
      </c>
      <c r="Y151" s="33">
        <f t="shared" si="2014"/>
        <v>2000000</v>
      </c>
      <c r="Z151" s="33">
        <f t="shared" si="2014"/>
        <v>0</v>
      </c>
      <c r="AA151" s="33">
        <f t="shared" si="2014"/>
        <v>0</v>
      </c>
      <c r="AB151" s="33">
        <f t="shared" si="1984"/>
        <v>2000000</v>
      </c>
      <c r="AC151" s="33">
        <f t="shared" si="2014"/>
        <v>0</v>
      </c>
      <c r="AD151" s="33">
        <f t="shared" ref="AC151:AG154" si="2015">AD152</f>
        <v>2000000</v>
      </c>
      <c r="AE151" s="33">
        <f t="shared" si="2015"/>
        <v>2000000</v>
      </c>
      <c r="AF151" s="33">
        <f t="shared" si="1985"/>
        <v>0</v>
      </c>
      <c r="AG151" s="33">
        <f t="shared" ref="AG151:AI151" si="2016">AG152</f>
        <v>0</v>
      </c>
      <c r="AH151" s="33">
        <f t="shared" si="2016"/>
        <v>0</v>
      </c>
      <c r="AI151" s="33">
        <f t="shared" si="2016"/>
        <v>0</v>
      </c>
      <c r="AJ151" s="33">
        <f t="shared" si="1986"/>
        <v>0</v>
      </c>
      <c r="AK151" s="33">
        <f t="shared" ref="AK151:AM151" si="2017">AK152</f>
        <v>0</v>
      </c>
      <c r="AL151" s="33">
        <f t="shared" si="2017"/>
        <v>0</v>
      </c>
      <c r="AM151" s="33">
        <f t="shared" si="2017"/>
        <v>0</v>
      </c>
      <c r="AN151" s="33">
        <f t="shared" si="1987"/>
        <v>2447050</v>
      </c>
      <c r="AO151" s="33">
        <f t="shared" ref="AO151:AQ151" si="2018">AO152</f>
        <v>0</v>
      </c>
      <c r="AP151" s="33">
        <f t="shared" si="2018"/>
        <v>2447050</v>
      </c>
      <c r="AQ151" s="33">
        <f t="shared" si="2018"/>
        <v>2447050</v>
      </c>
      <c r="AR151" s="33">
        <f t="shared" si="1988"/>
        <v>0</v>
      </c>
      <c r="AS151" s="33">
        <f t="shared" ref="AS151:AU151" si="2019">AS152</f>
        <v>0</v>
      </c>
      <c r="AT151" s="33">
        <f t="shared" si="2019"/>
        <v>0</v>
      </c>
      <c r="AU151" s="33">
        <f t="shared" si="2019"/>
        <v>0</v>
      </c>
      <c r="AV151" s="42">
        <f t="shared" si="1989"/>
        <v>0</v>
      </c>
      <c r="AW151" s="42">
        <f t="shared" ref="AW151:AY151" si="2020">AW152</f>
        <v>0</v>
      </c>
      <c r="AX151" s="42">
        <f t="shared" si="2020"/>
        <v>0</v>
      </c>
      <c r="AY151" s="42">
        <f t="shared" si="2020"/>
        <v>0</v>
      </c>
      <c r="AZ151" s="33">
        <f t="shared" si="1990"/>
        <v>200000</v>
      </c>
      <c r="BA151" s="33">
        <f t="shared" ref="BA151:BC151" si="2021">BA152</f>
        <v>200000</v>
      </c>
      <c r="BB151" s="33">
        <f t="shared" si="2021"/>
        <v>0</v>
      </c>
      <c r="BC151" s="33">
        <f t="shared" si="2021"/>
        <v>0</v>
      </c>
      <c r="BD151" s="33">
        <f t="shared" si="1991"/>
        <v>0</v>
      </c>
      <c r="BE151" s="33">
        <f t="shared" ref="BE151:BK151" si="2022">BE152</f>
        <v>0</v>
      </c>
      <c r="BF151" s="33">
        <f t="shared" si="2022"/>
        <v>0</v>
      </c>
      <c r="BG151" s="33">
        <f t="shared" si="2022"/>
        <v>0</v>
      </c>
      <c r="BH151" s="33">
        <f t="shared" si="1992"/>
        <v>0</v>
      </c>
      <c r="BI151" s="33">
        <f t="shared" si="2022"/>
        <v>0</v>
      </c>
      <c r="BJ151" s="33">
        <f t="shared" si="2022"/>
        <v>0</v>
      </c>
      <c r="BK151" s="33">
        <f t="shared" si="2022"/>
        <v>0</v>
      </c>
      <c r="BL151" s="33">
        <f t="shared" si="1993"/>
        <v>0</v>
      </c>
      <c r="BM151" s="33">
        <f t="shared" ref="BM151:BO151" si="2023">BM152</f>
        <v>0</v>
      </c>
      <c r="BN151" s="33">
        <f t="shared" si="2023"/>
        <v>0</v>
      </c>
      <c r="BO151" s="33">
        <f t="shared" si="2023"/>
        <v>0</v>
      </c>
      <c r="BP151" s="33">
        <f t="shared" si="1994"/>
        <v>0</v>
      </c>
      <c r="BQ151" s="33">
        <f t="shared" ref="BQ151:BS151" si="2024">BQ152</f>
        <v>0</v>
      </c>
      <c r="BR151" s="33">
        <f t="shared" si="2024"/>
        <v>0</v>
      </c>
      <c r="BS151" s="33">
        <f t="shared" si="2024"/>
        <v>0</v>
      </c>
      <c r="BT151" s="33">
        <f t="shared" si="1995"/>
        <v>0</v>
      </c>
      <c r="BU151" s="33">
        <f t="shared" ref="BU151:BW151" si="2025">BU152</f>
        <v>0</v>
      </c>
      <c r="BV151" s="33">
        <f t="shared" si="2025"/>
        <v>0</v>
      </c>
      <c r="BW151" s="33">
        <f t="shared" si="2025"/>
        <v>0</v>
      </c>
      <c r="BX151" s="33">
        <f t="shared" si="1996"/>
        <v>0</v>
      </c>
      <c r="BY151" s="33">
        <f t="shared" ref="BY151:CA151" si="2026">BY152</f>
        <v>0</v>
      </c>
      <c r="BZ151" s="33">
        <f t="shared" si="2026"/>
        <v>0</v>
      </c>
      <c r="CA151" s="33">
        <f t="shared" si="2026"/>
        <v>0</v>
      </c>
      <c r="CB151" s="33">
        <f t="shared" si="1997"/>
        <v>0</v>
      </c>
      <c r="CC151" s="33">
        <f t="shared" ref="CC151:CE151" si="2027">CC152</f>
        <v>0</v>
      </c>
      <c r="CD151" s="33">
        <f t="shared" si="2027"/>
        <v>0</v>
      </c>
      <c r="CE151" s="33">
        <f t="shared" si="2027"/>
        <v>0</v>
      </c>
      <c r="CF151" s="33">
        <f t="shared" si="1998"/>
        <v>0</v>
      </c>
      <c r="CG151" s="33">
        <f t="shared" ref="CG151:CI151" si="2028">CG152</f>
        <v>0</v>
      </c>
      <c r="CH151" s="33">
        <f t="shared" si="2028"/>
        <v>0</v>
      </c>
      <c r="CI151" s="33">
        <f t="shared" si="2028"/>
        <v>0</v>
      </c>
      <c r="CJ151" s="33">
        <f t="shared" si="1999"/>
        <v>0</v>
      </c>
      <c r="CK151" s="33">
        <f t="shared" ref="CK151:CM151" si="2029">CK152</f>
        <v>0</v>
      </c>
      <c r="CL151" s="33">
        <f t="shared" si="2029"/>
        <v>0</v>
      </c>
      <c r="CM151" s="33">
        <f t="shared" si="2029"/>
        <v>0</v>
      </c>
      <c r="CN151" s="33">
        <f t="shared" si="2000"/>
        <v>0</v>
      </c>
      <c r="CO151" s="33">
        <f t="shared" ref="CO151:CQ151" si="2030">CO152</f>
        <v>0</v>
      </c>
      <c r="CP151" s="33">
        <f t="shared" si="2030"/>
        <v>0</v>
      </c>
      <c r="CQ151" s="33">
        <f t="shared" si="2030"/>
        <v>0</v>
      </c>
      <c r="CR151" s="33">
        <f t="shared" si="2001"/>
        <v>0</v>
      </c>
      <c r="CS151" s="33">
        <f t="shared" ref="CS151:CU151" si="2031">CS152</f>
        <v>0</v>
      </c>
      <c r="CT151" s="33">
        <f t="shared" si="2031"/>
        <v>0</v>
      </c>
      <c r="CU151" s="33">
        <f t="shared" si="2031"/>
        <v>0</v>
      </c>
      <c r="CV151" s="33">
        <f t="shared" si="2002"/>
        <v>0</v>
      </c>
      <c r="CW151" s="33">
        <f t="shared" ref="CW151:CY151" si="2032">CW152</f>
        <v>0</v>
      </c>
      <c r="CX151" s="33">
        <f t="shared" si="2032"/>
        <v>0</v>
      </c>
      <c r="CY151" s="33">
        <f t="shared" si="2032"/>
        <v>0</v>
      </c>
      <c r="CZ151" s="33">
        <f t="shared" si="2003"/>
        <v>0</v>
      </c>
      <c r="DA151" s="33">
        <f t="shared" ref="DA151:DC151" si="2033">DA152</f>
        <v>0</v>
      </c>
      <c r="DB151" s="33">
        <f t="shared" si="2033"/>
        <v>0</v>
      </c>
      <c r="DC151" s="33">
        <f t="shared" si="2033"/>
        <v>0</v>
      </c>
      <c r="DD151" s="33">
        <f t="shared" si="2004"/>
        <v>0</v>
      </c>
      <c r="DE151" s="33">
        <f t="shared" ref="DE151:DG151" si="2034">DE152</f>
        <v>0</v>
      </c>
      <c r="DF151" s="33">
        <f t="shared" si="2034"/>
        <v>0</v>
      </c>
      <c r="DG151" s="33">
        <f t="shared" si="2034"/>
        <v>0</v>
      </c>
      <c r="DH151" s="33">
        <f t="shared" si="2005"/>
        <v>0</v>
      </c>
      <c r="DI151" s="33">
        <f t="shared" ref="DI151:DK151" si="2035">DI152</f>
        <v>0</v>
      </c>
      <c r="DJ151" s="33">
        <f t="shared" si="2035"/>
        <v>0</v>
      </c>
      <c r="DK151" s="33">
        <f t="shared" si="2035"/>
        <v>0</v>
      </c>
      <c r="DL151" s="33">
        <f t="shared" si="2006"/>
        <v>0</v>
      </c>
      <c r="DM151" s="33">
        <f t="shared" ref="DM151:DO151" si="2036">DM152</f>
        <v>0</v>
      </c>
      <c r="DN151" s="33">
        <f t="shared" si="2036"/>
        <v>0</v>
      </c>
      <c r="DO151" s="33">
        <f t="shared" si="2036"/>
        <v>0</v>
      </c>
      <c r="DP151" s="33">
        <f t="shared" si="2007"/>
        <v>0</v>
      </c>
      <c r="DQ151" s="33">
        <f t="shared" ref="DQ151:DS151" si="2037">DQ152</f>
        <v>0</v>
      </c>
      <c r="DR151" s="33">
        <f t="shared" si="2037"/>
        <v>0</v>
      </c>
      <c r="DS151" s="33">
        <f t="shared" si="2037"/>
        <v>0</v>
      </c>
      <c r="DT151" s="33">
        <f t="shared" si="2008"/>
        <v>0</v>
      </c>
      <c r="DU151" s="33">
        <f t="shared" ref="DU151:DW151" si="2038">DU152</f>
        <v>0</v>
      </c>
      <c r="DV151" s="33">
        <f t="shared" si="2038"/>
        <v>0</v>
      </c>
      <c r="DW151" s="33">
        <f t="shared" si="2038"/>
        <v>0</v>
      </c>
      <c r="DX151" s="33">
        <f t="shared" si="2009"/>
        <v>0</v>
      </c>
      <c r="DY151" s="33">
        <f t="shared" ref="DY151:EA151" si="2039">DY152</f>
        <v>0</v>
      </c>
      <c r="DZ151" s="33">
        <f t="shared" si="2039"/>
        <v>0</v>
      </c>
      <c r="EA151" s="33">
        <f t="shared" si="2039"/>
        <v>0</v>
      </c>
      <c r="EB151" s="33">
        <f t="shared" si="2010"/>
        <v>0</v>
      </c>
      <c r="EC151" s="33">
        <f t="shared" ref="EC151:EE151" si="2040">EC152</f>
        <v>0</v>
      </c>
      <c r="ED151" s="33">
        <f t="shared" si="2040"/>
        <v>0</v>
      </c>
      <c r="EE151" s="33">
        <f t="shared" si="2040"/>
        <v>0</v>
      </c>
      <c r="EF151" s="33">
        <f t="shared" si="2011"/>
        <v>0</v>
      </c>
      <c r="EG151" s="33">
        <f t="shared" ref="EG151:EI151" si="2041">EG152</f>
        <v>0</v>
      </c>
      <c r="EH151" s="33">
        <f t="shared" si="2041"/>
        <v>0</v>
      </c>
      <c r="EI151" s="33">
        <f t="shared" si="2041"/>
        <v>0</v>
      </c>
      <c r="EJ151" s="33">
        <f t="shared" si="2012"/>
        <v>0</v>
      </c>
      <c r="EK151" s="33">
        <f t="shared" ref="EK151:EM151" si="2042">EK152</f>
        <v>0</v>
      </c>
      <c r="EL151" s="33">
        <f t="shared" si="2042"/>
        <v>0</v>
      </c>
      <c r="EM151" s="33">
        <f t="shared" si="2042"/>
        <v>0</v>
      </c>
      <c r="EN151" s="144"/>
    </row>
    <row r="152" spans="1:144" ht="28.5" hidden="1" customHeight="1" x14ac:dyDescent="0.4">
      <c r="B152" s="123">
        <v>1510000</v>
      </c>
      <c r="C152" s="157" t="s">
        <v>385</v>
      </c>
      <c r="D152" s="157"/>
      <c r="E152" s="157"/>
      <c r="F152" s="78"/>
      <c r="G152" s="27"/>
      <c r="H152" s="33">
        <f t="shared" si="1976"/>
        <v>19647050</v>
      </c>
      <c r="I152" s="33">
        <f>I154+I153+I159</f>
        <v>15200000</v>
      </c>
      <c r="J152" s="33">
        <f t="shared" ref="J152" si="2043">J154+J153+J159</f>
        <v>4447050</v>
      </c>
      <c r="K152" s="33">
        <f t="shared" ref="K152" si="2044">K154+K153+K159</f>
        <v>4447050</v>
      </c>
      <c r="L152" s="33">
        <f t="shared" si="1980"/>
        <v>13000000</v>
      </c>
      <c r="M152" s="33">
        <f>M154+M153+M159</f>
        <v>13000000</v>
      </c>
      <c r="N152" s="33">
        <f t="shared" ref="N152:O152" si="2045">N154+N153+N159</f>
        <v>0</v>
      </c>
      <c r="O152" s="33">
        <f t="shared" si="2045"/>
        <v>0</v>
      </c>
      <c r="P152" s="33">
        <f t="shared" si="1981"/>
        <v>0</v>
      </c>
      <c r="Q152" s="33">
        <f>Q154+Q153+Q159</f>
        <v>0</v>
      </c>
      <c r="R152" s="33">
        <f t="shared" ref="R152" si="2046">R154+R153+R159</f>
        <v>0</v>
      </c>
      <c r="S152" s="33">
        <f t="shared" ref="S152" si="2047">S154+S153+S159</f>
        <v>0</v>
      </c>
      <c r="T152" s="33">
        <f t="shared" si="1982"/>
        <v>0</v>
      </c>
      <c r="U152" s="33">
        <f>U154+U153+U159</f>
        <v>0</v>
      </c>
      <c r="V152" s="33">
        <f t="shared" ref="V152" si="2048">V154+V153+V159</f>
        <v>0</v>
      </c>
      <c r="W152" s="33">
        <f t="shared" ref="W152" si="2049">W154+W153+W159</f>
        <v>0</v>
      </c>
      <c r="X152" s="33">
        <f t="shared" si="1983"/>
        <v>2000000</v>
      </c>
      <c r="Y152" s="33">
        <f>Y154+Y153+Y159</f>
        <v>2000000</v>
      </c>
      <c r="Z152" s="33">
        <f t="shared" ref="Z152" si="2050">Z154+Z153+Z159</f>
        <v>0</v>
      </c>
      <c r="AA152" s="33">
        <f t="shared" ref="AA152" si="2051">AA154+AA153+AA159</f>
        <v>0</v>
      </c>
      <c r="AB152" s="33">
        <f t="shared" si="1984"/>
        <v>2000000</v>
      </c>
      <c r="AC152" s="33">
        <f>AC154+AC153+AC159</f>
        <v>0</v>
      </c>
      <c r="AD152" s="33">
        <f t="shared" ref="AD152" si="2052">AD154+AD153+AD159</f>
        <v>2000000</v>
      </c>
      <c r="AE152" s="33">
        <f t="shared" ref="AE152" si="2053">AE154+AE153+AE159</f>
        <v>2000000</v>
      </c>
      <c r="AF152" s="33">
        <f t="shared" si="1985"/>
        <v>0</v>
      </c>
      <c r="AG152" s="33">
        <f>AG154+AG153+AG159</f>
        <v>0</v>
      </c>
      <c r="AH152" s="33">
        <f t="shared" ref="AH152" si="2054">AH154+AH153+AH159</f>
        <v>0</v>
      </c>
      <c r="AI152" s="33">
        <f t="shared" ref="AI152" si="2055">AI154+AI153+AI159</f>
        <v>0</v>
      </c>
      <c r="AJ152" s="33">
        <f t="shared" si="1986"/>
        <v>0</v>
      </c>
      <c r="AK152" s="33">
        <f>AK154+AK153+AK159</f>
        <v>0</v>
      </c>
      <c r="AL152" s="33">
        <f t="shared" ref="AL152" si="2056">AL154+AL153+AL159</f>
        <v>0</v>
      </c>
      <c r="AM152" s="33">
        <f t="shared" ref="AM152" si="2057">AM154+AM153+AM159</f>
        <v>0</v>
      </c>
      <c r="AN152" s="33">
        <f t="shared" si="1987"/>
        <v>2447050</v>
      </c>
      <c r="AO152" s="33">
        <f>AO154+AO153+AO159</f>
        <v>0</v>
      </c>
      <c r="AP152" s="33">
        <f t="shared" ref="AP152" si="2058">AP154+AP153+AP159</f>
        <v>2447050</v>
      </c>
      <c r="AQ152" s="33">
        <f t="shared" ref="AQ152" si="2059">AQ154+AQ153+AQ159</f>
        <v>2447050</v>
      </c>
      <c r="AR152" s="33">
        <f t="shared" si="1988"/>
        <v>0</v>
      </c>
      <c r="AS152" s="33">
        <f>AS154+AS153+AS159</f>
        <v>0</v>
      </c>
      <c r="AT152" s="33">
        <f t="shared" ref="AT152" si="2060">AT154+AT153+AT159</f>
        <v>0</v>
      </c>
      <c r="AU152" s="33">
        <f t="shared" ref="AU152" si="2061">AU154+AU153+AU159</f>
        <v>0</v>
      </c>
      <c r="AV152" s="42">
        <f t="shared" si="1989"/>
        <v>0</v>
      </c>
      <c r="AW152" s="42">
        <f>AW154+AW153+AW159</f>
        <v>0</v>
      </c>
      <c r="AX152" s="42">
        <f t="shared" ref="AX152" si="2062">AX154+AX153+AX159</f>
        <v>0</v>
      </c>
      <c r="AY152" s="42">
        <f t="shared" ref="AY152" si="2063">AY154+AY153+AY159</f>
        <v>0</v>
      </c>
      <c r="AZ152" s="33">
        <f t="shared" si="1990"/>
        <v>200000</v>
      </c>
      <c r="BA152" s="33">
        <f>BA154+BA153+BA159</f>
        <v>200000</v>
      </c>
      <c r="BB152" s="33">
        <f t="shared" ref="BB152" si="2064">BB154+BB153+BB159</f>
        <v>0</v>
      </c>
      <c r="BC152" s="33">
        <f t="shared" ref="BC152" si="2065">BC154+BC153+BC159</f>
        <v>0</v>
      </c>
      <c r="BD152" s="33">
        <f t="shared" si="1991"/>
        <v>0</v>
      </c>
      <c r="BE152" s="33">
        <f>BE154+BE153+BE159</f>
        <v>0</v>
      </c>
      <c r="BF152" s="33">
        <f t="shared" ref="BF152" si="2066">BF154+BF153+BF159</f>
        <v>0</v>
      </c>
      <c r="BG152" s="33">
        <f t="shared" ref="BG152" si="2067">BG154+BG153+BG159</f>
        <v>0</v>
      </c>
      <c r="BH152" s="33">
        <f t="shared" si="1992"/>
        <v>0</v>
      </c>
      <c r="BI152" s="33">
        <f>BI154+BI153+BI159</f>
        <v>0</v>
      </c>
      <c r="BJ152" s="33">
        <f t="shared" ref="BJ152:BK152" si="2068">BJ154+BJ153+BJ159</f>
        <v>0</v>
      </c>
      <c r="BK152" s="33">
        <f t="shared" si="2068"/>
        <v>0</v>
      </c>
      <c r="BL152" s="33">
        <f t="shared" si="1993"/>
        <v>0</v>
      </c>
      <c r="BM152" s="33">
        <f>BM154+BM153+BM159</f>
        <v>0</v>
      </c>
      <c r="BN152" s="33">
        <f t="shared" ref="BN152" si="2069">BN154+BN153+BN159</f>
        <v>0</v>
      </c>
      <c r="BO152" s="33">
        <f t="shared" ref="BO152" si="2070">BO154+BO153+BO159</f>
        <v>0</v>
      </c>
      <c r="BP152" s="33">
        <f t="shared" si="1994"/>
        <v>0</v>
      </c>
      <c r="BQ152" s="33">
        <f>BQ154+BQ153+BQ159</f>
        <v>0</v>
      </c>
      <c r="BR152" s="33">
        <f t="shared" ref="BR152" si="2071">BR154+BR153+BR159</f>
        <v>0</v>
      </c>
      <c r="BS152" s="33">
        <f t="shared" ref="BS152" si="2072">BS154+BS153+BS159</f>
        <v>0</v>
      </c>
      <c r="BT152" s="33">
        <f t="shared" si="1995"/>
        <v>0</v>
      </c>
      <c r="BU152" s="33">
        <f>BU154+BU153+BU159</f>
        <v>0</v>
      </c>
      <c r="BV152" s="33">
        <f t="shared" ref="BV152" si="2073">BV154+BV153+BV159</f>
        <v>0</v>
      </c>
      <c r="BW152" s="33">
        <f t="shared" ref="BW152" si="2074">BW154+BW153+BW159</f>
        <v>0</v>
      </c>
      <c r="BX152" s="33">
        <f t="shared" si="1996"/>
        <v>0</v>
      </c>
      <c r="BY152" s="33">
        <f>BY154+BY153+BY159</f>
        <v>0</v>
      </c>
      <c r="BZ152" s="33">
        <f t="shared" ref="BZ152" si="2075">BZ154+BZ153+BZ159</f>
        <v>0</v>
      </c>
      <c r="CA152" s="33">
        <f t="shared" ref="CA152" si="2076">CA154+CA153+CA159</f>
        <v>0</v>
      </c>
      <c r="CB152" s="33">
        <f t="shared" si="1997"/>
        <v>0</v>
      </c>
      <c r="CC152" s="33">
        <f>CC154+CC153+CC159</f>
        <v>0</v>
      </c>
      <c r="CD152" s="33">
        <f t="shared" ref="CD152" si="2077">CD154+CD153+CD159</f>
        <v>0</v>
      </c>
      <c r="CE152" s="33">
        <f t="shared" ref="CE152" si="2078">CE154+CE153+CE159</f>
        <v>0</v>
      </c>
      <c r="CF152" s="33">
        <f t="shared" si="1998"/>
        <v>0</v>
      </c>
      <c r="CG152" s="33">
        <f>CG154+CG153+CG159</f>
        <v>0</v>
      </c>
      <c r="CH152" s="33">
        <f t="shared" ref="CH152" si="2079">CH154+CH153+CH159</f>
        <v>0</v>
      </c>
      <c r="CI152" s="33">
        <f t="shared" ref="CI152" si="2080">CI154+CI153+CI159</f>
        <v>0</v>
      </c>
      <c r="CJ152" s="33">
        <f t="shared" si="1999"/>
        <v>0</v>
      </c>
      <c r="CK152" s="33">
        <f>CK154+CK153+CK159</f>
        <v>0</v>
      </c>
      <c r="CL152" s="33">
        <f t="shared" ref="CL152" si="2081">CL154+CL153+CL159</f>
        <v>0</v>
      </c>
      <c r="CM152" s="33">
        <f t="shared" ref="CM152" si="2082">CM154+CM153+CM159</f>
        <v>0</v>
      </c>
      <c r="CN152" s="33">
        <f t="shared" si="2000"/>
        <v>0</v>
      </c>
      <c r="CO152" s="33">
        <f>CO154+CO153+CO159</f>
        <v>0</v>
      </c>
      <c r="CP152" s="33">
        <f t="shared" ref="CP152" si="2083">CP154+CP153+CP159</f>
        <v>0</v>
      </c>
      <c r="CQ152" s="33">
        <f t="shared" ref="CQ152" si="2084">CQ154+CQ153+CQ159</f>
        <v>0</v>
      </c>
      <c r="CR152" s="33">
        <f t="shared" si="2001"/>
        <v>0</v>
      </c>
      <c r="CS152" s="33">
        <f>CS154+CS153+CS159</f>
        <v>0</v>
      </c>
      <c r="CT152" s="33">
        <f t="shared" ref="CT152" si="2085">CT154+CT153+CT159</f>
        <v>0</v>
      </c>
      <c r="CU152" s="33">
        <f t="shared" ref="CU152" si="2086">CU154+CU153+CU159</f>
        <v>0</v>
      </c>
      <c r="CV152" s="33">
        <f t="shared" si="2002"/>
        <v>0</v>
      </c>
      <c r="CW152" s="33">
        <f>CW154+CW153+CW159</f>
        <v>0</v>
      </c>
      <c r="CX152" s="33">
        <f t="shared" ref="CX152" si="2087">CX154+CX153+CX159</f>
        <v>0</v>
      </c>
      <c r="CY152" s="33">
        <f t="shared" ref="CY152" si="2088">CY154+CY153+CY159</f>
        <v>0</v>
      </c>
      <c r="CZ152" s="33">
        <f t="shared" si="2003"/>
        <v>0</v>
      </c>
      <c r="DA152" s="33">
        <f>DA154+DA153+DA159</f>
        <v>0</v>
      </c>
      <c r="DB152" s="33">
        <f t="shared" ref="DB152" si="2089">DB154+DB153+DB159</f>
        <v>0</v>
      </c>
      <c r="DC152" s="33">
        <f t="shared" ref="DC152" si="2090">DC154+DC153+DC159</f>
        <v>0</v>
      </c>
      <c r="DD152" s="33">
        <f t="shared" si="2004"/>
        <v>0</v>
      </c>
      <c r="DE152" s="33">
        <f>DE154+DE153+DE159</f>
        <v>0</v>
      </c>
      <c r="DF152" s="33">
        <f t="shared" ref="DF152" si="2091">DF154+DF153+DF159</f>
        <v>0</v>
      </c>
      <c r="DG152" s="33">
        <f t="shared" ref="DG152" si="2092">DG154+DG153+DG159</f>
        <v>0</v>
      </c>
      <c r="DH152" s="33">
        <f t="shared" si="2005"/>
        <v>0</v>
      </c>
      <c r="DI152" s="33">
        <f>DI154+DI153+DI159</f>
        <v>0</v>
      </c>
      <c r="DJ152" s="33">
        <f t="shared" ref="DJ152" si="2093">DJ154+DJ153+DJ159</f>
        <v>0</v>
      </c>
      <c r="DK152" s="33">
        <f t="shared" ref="DK152" si="2094">DK154+DK153+DK159</f>
        <v>0</v>
      </c>
      <c r="DL152" s="33">
        <f t="shared" si="2006"/>
        <v>0</v>
      </c>
      <c r="DM152" s="33">
        <f>DM154+DM153+DM159</f>
        <v>0</v>
      </c>
      <c r="DN152" s="33">
        <f t="shared" ref="DN152" si="2095">DN154+DN153+DN159</f>
        <v>0</v>
      </c>
      <c r="DO152" s="33">
        <f t="shared" ref="DO152" si="2096">DO154+DO153+DO159</f>
        <v>0</v>
      </c>
      <c r="DP152" s="33">
        <f t="shared" si="2007"/>
        <v>0</v>
      </c>
      <c r="DQ152" s="33">
        <f>DQ154+DQ153+DQ159</f>
        <v>0</v>
      </c>
      <c r="DR152" s="33">
        <f t="shared" ref="DR152" si="2097">DR154+DR153+DR159</f>
        <v>0</v>
      </c>
      <c r="DS152" s="33">
        <f t="shared" ref="DS152" si="2098">DS154+DS153+DS159</f>
        <v>0</v>
      </c>
      <c r="DT152" s="33">
        <f t="shared" si="2008"/>
        <v>0</v>
      </c>
      <c r="DU152" s="33">
        <f>DU154+DU153+DU159</f>
        <v>0</v>
      </c>
      <c r="DV152" s="33">
        <f t="shared" ref="DV152" si="2099">DV154+DV153+DV159</f>
        <v>0</v>
      </c>
      <c r="DW152" s="33">
        <f t="shared" ref="DW152" si="2100">DW154+DW153+DW159</f>
        <v>0</v>
      </c>
      <c r="DX152" s="33">
        <f t="shared" si="2009"/>
        <v>0</v>
      </c>
      <c r="DY152" s="33">
        <f>DY154+DY153+DY159</f>
        <v>0</v>
      </c>
      <c r="DZ152" s="33">
        <f t="shared" ref="DZ152" si="2101">DZ154+DZ153+DZ159</f>
        <v>0</v>
      </c>
      <c r="EA152" s="33">
        <f t="shared" ref="EA152" si="2102">EA154+EA153+EA159</f>
        <v>0</v>
      </c>
      <c r="EB152" s="33">
        <f t="shared" si="2010"/>
        <v>0</v>
      </c>
      <c r="EC152" s="33">
        <f>EC154+EC153+EC159</f>
        <v>0</v>
      </c>
      <c r="ED152" s="33">
        <f t="shared" ref="ED152" si="2103">ED154+ED153+ED159</f>
        <v>0</v>
      </c>
      <c r="EE152" s="33">
        <f t="shared" ref="EE152" si="2104">EE154+EE153+EE159</f>
        <v>0</v>
      </c>
      <c r="EF152" s="33">
        <f t="shared" si="2011"/>
        <v>0</v>
      </c>
      <c r="EG152" s="33">
        <f>EG154+EG153+EG159</f>
        <v>0</v>
      </c>
      <c r="EH152" s="33">
        <f t="shared" ref="EH152" si="2105">EH154+EH153+EH159</f>
        <v>0</v>
      </c>
      <c r="EI152" s="33">
        <f t="shared" ref="EI152" si="2106">EI154+EI153+EI159</f>
        <v>0</v>
      </c>
      <c r="EJ152" s="33">
        <f t="shared" si="2012"/>
        <v>0</v>
      </c>
      <c r="EK152" s="33">
        <f>EK154+EK153+EK159</f>
        <v>0</v>
      </c>
      <c r="EL152" s="33">
        <f t="shared" ref="EL152" si="2107">EL154+EL153+EL159</f>
        <v>0</v>
      </c>
      <c r="EM152" s="33">
        <f t="shared" ref="EM152" si="2108">EM154+EM153+EM159</f>
        <v>0</v>
      </c>
      <c r="EN152" s="144"/>
    </row>
    <row r="153" spans="1:144" s="37" customFormat="1" ht="66" hidden="1" customHeight="1" x14ac:dyDescent="0.35">
      <c r="B153" s="131">
        <v>1512020</v>
      </c>
      <c r="C153" s="131">
        <v>2020</v>
      </c>
      <c r="D153" s="18" t="s">
        <v>416</v>
      </c>
      <c r="E153" s="22" t="s">
        <v>341</v>
      </c>
      <c r="F153" s="131" t="s">
        <v>417</v>
      </c>
      <c r="G153" s="131" t="s">
        <v>388</v>
      </c>
      <c r="H153" s="33">
        <f t="shared" si="1976"/>
        <v>0</v>
      </c>
      <c r="I153" s="76">
        <f t="shared" ref="I153:K153" si="2109">M153+Q153+U153+Y153+AC153+AG153+AK153+AO153+AS153+AW153+BA153+BE153+BI153+BM153+BQ153+BU153+BY153+CC153+CG153+CK153+CO153+CS153+CW153+DE153+DI153+DM153+DQ153+DU153+DY153+EC153+EG153+EK153</f>
        <v>0</v>
      </c>
      <c r="J153" s="76">
        <f t="shared" si="2109"/>
        <v>0</v>
      </c>
      <c r="K153" s="76">
        <f t="shared" si="2109"/>
        <v>0</v>
      </c>
      <c r="L153" s="23">
        <f t="shared" si="1980"/>
        <v>0</v>
      </c>
      <c r="M153" s="88"/>
      <c r="N153" s="88"/>
      <c r="O153" s="88"/>
      <c r="P153" s="23">
        <f t="shared" si="1981"/>
        <v>0</v>
      </c>
      <c r="Q153" s="88"/>
      <c r="R153" s="88"/>
      <c r="S153" s="88"/>
      <c r="T153" s="23">
        <f t="shared" si="1982"/>
        <v>0</v>
      </c>
      <c r="U153" s="88"/>
      <c r="V153" s="88"/>
      <c r="W153" s="88"/>
      <c r="X153" s="23">
        <f t="shared" si="1983"/>
        <v>0</v>
      </c>
      <c r="Y153" s="88"/>
      <c r="Z153" s="88"/>
      <c r="AA153" s="88"/>
      <c r="AB153" s="23">
        <f t="shared" si="1984"/>
        <v>0</v>
      </c>
      <c r="AC153" s="88"/>
      <c r="AD153" s="88"/>
      <c r="AE153" s="88"/>
      <c r="AF153" s="23">
        <f t="shared" si="1985"/>
        <v>0</v>
      </c>
      <c r="AG153" s="88"/>
      <c r="AH153" s="88"/>
      <c r="AI153" s="88"/>
      <c r="AJ153" s="23">
        <f t="shared" si="1986"/>
        <v>0</v>
      </c>
      <c r="AK153" s="88"/>
      <c r="AL153" s="88"/>
      <c r="AM153" s="88"/>
      <c r="AN153" s="23">
        <f t="shared" si="1987"/>
        <v>0</v>
      </c>
      <c r="AO153" s="88"/>
      <c r="AP153" s="88"/>
      <c r="AQ153" s="88"/>
      <c r="AR153" s="23">
        <f t="shared" si="1988"/>
        <v>0</v>
      </c>
      <c r="AS153" s="88"/>
      <c r="AT153" s="88"/>
      <c r="AU153" s="88"/>
      <c r="AV153" s="42">
        <f t="shared" si="1989"/>
        <v>0</v>
      </c>
      <c r="AW153" s="104"/>
      <c r="AX153" s="104"/>
      <c r="AY153" s="104"/>
      <c r="AZ153" s="33">
        <f t="shared" si="1990"/>
        <v>0</v>
      </c>
      <c r="BA153" s="116"/>
      <c r="BB153" s="116"/>
      <c r="BC153" s="116"/>
      <c r="BD153" s="23">
        <f t="shared" si="1991"/>
        <v>0</v>
      </c>
      <c r="BE153" s="88"/>
      <c r="BF153" s="88"/>
      <c r="BG153" s="88"/>
      <c r="BH153" s="23">
        <f t="shared" si="1992"/>
        <v>0</v>
      </c>
      <c r="BI153" s="88"/>
      <c r="BJ153" s="88"/>
      <c r="BK153" s="88"/>
      <c r="BL153" s="23">
        <f t="shared" si="1993"/>
        <v>0</v>
      </c>
      <c r="BM153" s="88"/>
      <c r="BN153" s="88"/>
      <c r="BO153" s="88"/>
      <c r="BP153" s="23">
        <f t="shared" si="1994"/>
        <v>0</v>
      </c>
      <c r="BQ153" s="88"/>
      <c r="BR153" s="88"/>
      <c r="BS153" s="88"/>
      <c r="BT153" s="23">
        <f t="shared" si="1995"/>
        <v>0</v>
      </c>
      <c r="BU153" s="88"/>
      <c r="BV153" s="88"/>
      <c r="BW153" s="88"/>
      <c r="BX153" s="23">
        <f t="shared" si="1996"/>
        <v>0</v>
      </c>
      <c r="BY153" s="88"/>
      <c r="BZ153" s="88"/>
      <c r="CA153" s="88"/>
      <c r="CB153" s="23">
        <f t="shared" si="1997"/>
        <v>0</v>
      </c>
      <c r="CC153" s="88"/>
      <c r="CD153" s="88"/>
      <c r="CE153" s="88"/>
      <c r="CF153" s="23">
        <f t="shared" si="1998"/>
        <v>0</v>
      </c>
      <c r="CG153" s="88"/>
      <c r="CH153" s="88"/>
      <c r="CI153" s="88"/>
      <c r="CJ153" s="23">
        <f t="shared" si="1999"/>
        <v>0</v>
      </c>
      <c r="CK153" s="88"/>
      <c r="CL153" s="88"/>
      <c r="CM153" s="88"/>
      <c r="CN153" s="23">
        <f t="shared" si="2000"/>
        <v>0</v>
      </c>
      <c r="CO153" s="88"/>
      <c r="CP153" s="88"/>
      <c r="CQ153" s="88"/>
      <c r="CR153" s="23">
        <f t="shared" si="2001"/>
        <v>0</v>
      </c>
      <c r="CS153" s="88"/>
      <c r="CT153" s="88"/>
      <c r="CU153" s="88"/>
      <c r="CV153" s="23">
        <f t="shared" si="2002"/>
        <v>0</v>
      </c>
      <c r="CW153" s="88"/>
      <c r="CX153" s="88"/>
      <c r="CY153" s="88"/>
      <c r="CZ153" s="23">
        <f t="shared" si="2003"/>
        <v>0</v>
      </c>
      <c r="DA153" s="88"/>
      <c r="DB153" s="88"/>
      <c r="DC153" s="88"/>
      <c r="DD153" s="23">
        <f t="shared" si="2004"/>
        <v>0</v>
      </c>
      <c r="DE153" s="88"/>
      <c r="DF153" s="88"/>
      <c r="DG153" s="88"/>
      <c r="DH153" s="23">
        <f t="shared" si="2005"/>
        <v>0</v>
      </c>
      <c r="DI153" s="88"/>
      <c r="DJ153" s="88"/>
      <c r="DK153" s="88"/>
      <c r="DL153" s="23">
        <f t="shared" si="2006"/>
        <v>0</v>
      </c>
      <c r="DM153" s="88"/>
      <c r="DN153" s="88"/>
      <c r="DO153" s="88"/>
      <c r="DP153" s="23">
        <f t="shared" si="2007"/>
        <v>0</v>
      </c>
      <c r="DQ153" s="88"/>
      <c r="DR153" s="88"/>
      <c r="DS153" s="88"/>
      <c r="DT153" s="23">
        <f t="shared" si="2008"/>
        <v>0</v>
      </c>
      <c r="DU153" s="88"/>
      <c r="DV153" s="88"/>
      <c r="DW153" s="88"/>
      <c r="DX153" s="23">
        <f t="shared" si="2009"/>
        <v>0</v>
      </c>
      <c r="DY153" s="88"/>
      <c r="DZ153" s="88"/>
      <c r="EA153" s="88"/>
      <c r="EB153" s="23">
        <f t="shared" si="2010"/>
        <v>0</v>
      </c>
      <c r="EC153" s="88"/>
      <c r="ED153" s="88"/>
      <c r="EE153" s="88"/>
      <c r="EF153" s="23">
        <f t="shared" si="2011"/>
        <v>0</v>
      </c>
      <c r="EG153" s="88"/>
      <c r="EH153" s="88"/>
      <c r="EI153" s="88"/>
      <c r="EJ153" s="23">
        <f t="shared" si="2012"/>
        <v>0</v>
      </c>
      <c r="EK153" s="88"/>
      <c r="EL153" s="88"/>
      <c r="EM153" s="88"/>
    </row>
    <row r="154" spans="1:144" ht="15.75" hidden="1" customHeight="1" x14ac:dyDescent="0.3">
      <c r="B154" s="117">
        <v>1517300</v>
      </c>
      <c r="C154" s="117">
        <v>7300</v>
      </c>
      <c r="D154" s="188" t="s">
        <v>53</v>
      </c>
      <c r="E154" s="188"/>
      <c r="F154" s="38"/>
      <c r="G154" s="131"/>
      <c r="H154" s="33">
        <f t="shared" si="1976"/>
        <v>4447050</v>
      </c>
      <c r="I154" s="33">
        <f t="shared" si="2013"/>
        <v>0</v>
      </c>
      <c r="J154" s="33">
        <f>J155+J156</f>
        <v>4447050</v>
      </c>
      <c r="K154" s="33">
        <f>K155+K156</f>
        <v>4447050</v>
      </c>
      <c r="L154" s="23">
        <f t="shared" si="1980"/>
        <v>0</v>
      </c>
      <c r="M154" s="23">
        <f t="shared" ref="M154" si="2110">M155</f>
        <v>0</v>
      </c>
      <c r="N154" s="23">
        <f>N155+N156</f>
        <v>0</v>
      </c>
      <c r="O154" s="23">
        <f>O155+O156</f>
        <v>0</v>
      </c>
      <c r="P154" s="23">
        <f t="shared" si="1981"/>
        <v>0</v>
      </c>
      <c r="Q154" s="23">
        <f t="shared" ref="Q154" si="2111">Q155</f>
        <v>0</v>
      </c>
      <c r="R154" s="23">
        <f>R155+R156</f>
        <v>0</v>
      </c>
      <c r="S154" s="23">
        <f>S155+S156</f>
        <v>0</v>
      </c>
      <c r="T154" s="23">
        <f t="shared" si="1982"/>
        <v>0</v>
      </c>
      <c r="U154" s="23">
        <f t="shared" ref="U154" si="2112">U155</f>
        <v>0</v>
      </c>
      <c r="V154" s="23">
        <f>V155+V156</f>
        <v>0</v>
      </c>
      <c r="W154" s="23">
        <f>W155+W156</f>
        <v>0</v>
      </c>
      <c r="X154" s="23">
        <f t="shared" si="1983"/>
        <v>0</v>
      </c>
      <c r="Y154" s="23">
        <f t="shared" ref="Y154" si="2113">Y155</f>
        <v>0</v>
      </c>
      <c r="Z154" s="23">
        <f>Z155+Z156</f>
        <v>0</v>
      </c>
      <c r="AA154" s="23">
        <f>AA155+AA156</f>
        <v>0</v>
      </c>
      <c r="AB154" s="23">
        <f t="shared" si="1984"/>
        <v>2000000</v>
      </c>
      <c r="AC154" s="23">
        <f t="shared" si="2015"/>
        <v>0</v>
      </c>
      <c r="AD154" s="23">
        <f>AD155+AD156</f>
        <v>2000000</v>
      </c>
      <c r="AE154" s="23">
        <f>AE155+AE156</f>
        <v>2000000</v>
      </c>
      <c r="AF154" s="23">
        <f t="shared" si="1985"/>
        <v>0</v>
      </c>
      <c r="AG154" s="23">
        <f t="shared" si="2015"/>
        <v>0</v>
      </c>
      <c r="AH154" s="23">
        <f>AH155+AH156</f>
        <v>0</v>
      </c>
      <c r="AI154" s="23">
        <f>AI155+AI156</f>
        <v>0</v>
      </c>
      <c r="AJ154" s="23">
        <f t="shared" si="1986"/>
        <v>0</v>
      </c>
      <c r="AK154" s="23">
        <f t="shared" ref="AK154" si="2114">AK155</f>
        <v>0</v>
      </c>
      <c r="AL154" s="23">
        <f>AL155+AL156</f>
        <v>0</v>
      </c>
      <c r="AM154" s="23">
        <f>AM155+AM156</f>
        <v>0</v>
      </c>
      <c r="AN154" s="23">
        <f t="shared" si="1987"/>
        <v>2447050</v>
      </c>
      <c r="AO154" s="23">
        <f t="shared" ref="AO154" si="2115">AO155</f>
        <v>0</v>
      </c>
      <c r="AP154" s="23">
        <f>AP155+AP156</f>
        <v>2447050</v>
      </c>
      <c r="AQ154" s="23">
        <f>AQ155+AQ156</f>
        <v>2447050</v>
      </c>
      <c r="AR154" s="23">
        <f t="shared" si="1988"/>
        <v>0</v>
      </c>
      <c r="AS154" s="23">
        <f t="shared" ref="AS154" si="2116">AS155</f>
        <v>0</v>
      </c>
      <c r="AT154" s="23">
        <f>AT155+AT156</f>
        <v>0</v>
      </c>
      <c r="AU154" s="23">
        <f>AU155+AU156</f>
        <v>0</v>
      </c>
      <c r="AV154" s="42">
        <f t="shared" si="1989"/>
        <v>0</v>
      </c>
      <c r="AW154" s="42">
        <f t="shared" ref="AW154" si="2117">AW155</f>
        <v>0</v>
      </c>
      <c r="AX154" s="42">
        <f>AX155+AX156</f>
        <v>0</v>
      </c>
      <c r="AY154" s="42">
        <f>AY155+AY156</f>
        <v>0</v>
      </c>
      <c r="AZ154" s="33">
        <f t="shared" si="1990"/>
        <v>0</v>
      </c>
      <c r="BA154" s="33">
        <f t="shared" ref="BA154" si="2118">BA155</f>
        <v>0</v>
      </c>
      <c r="BB154" s="33">
        <f>BB155+BB156</f>
        <v>0</v>
      </c>
      <c r="BC154" s="33">
        <f>BC155+BC156</f>
        <v>0</v>
      </c>
      <c r="BD154" s="23">
        <f t="shared" si="1991"/>
        <v>0</v>
      </c>
      <c r="BE154" s="23">
        <f t="shared" ref="BE154" si="2119">BE155</f>
        <v>0</v>
      </c>
      <c r="BF154" s="23">
        <f>BF155+BF156</f>
        <v>0</v>
      </c>
      <c r="BG154" s="23">
        <f>BG155+BG156</f>
        <v>0</v>
      </c>
      <c r="BH154" s="23">
        <f t="shared" si="1992"/>
        <v>0</v>
      </c>
      <c r="BI154" s="23">
        <f t="shared" ref="BI154" si="2120">BI155</f>
        <v>0</v>
      </c>
      <c r="BJ154" s="23">
        <f>BJ155+BJ156</f>
        <v>0</v>
      </c>
      <c r="BK154" s="23">
        <f>BK155+BK156</f>
        <v>0</v>
      </c>
      <c r="BL154" s="23">
        <f t="shared" si="1993"/>
        <v>0</v>
      </c>
      <c r="BM154" s="23">
        <f t="shared" ref="BM154" si="2121">BM155</f>
        <v>0</v>
      </c>
      <c r="BN154" s="23">
        <f>BN155+BN156</f>
        <v>0</v>
      </c>
      <c r="BO154" s="23">
        <f>BO155+BO156</f>
        <v>0</v>
      </c>
      <c r="BP154" s="23">
        <f t="shared" si="1994"/>
        <v>0</v>
      </c>
      <c r="BQ154" s="23">
        <f t="shared" ref="BQ154" si="2122">BQ155</f>
        <v>0</v>
      </c>
      <c r="BR154" s="23">
        <f>BR155+BR156</f>
        <v>0</v>
      </c>
      <c r="BS154" s="23">
        <f>BS155+BS156</f>
        <v>0</v>
      </c>
      <c r="BT154" s="23">
        <f t="shared" si="1995"/>
        <v>0</v>
      </c>
      <c r="BU154" s="23">
        <f t="shared" ref="BU154" si="2123">BU155</f>
        <v>0</v>
      </c>
      <c r="BV154" s="23">
        <f>BV155+BV156</f>
        <v>0</v>
      </c>
      <c r="BW154" s="23">
        <f>BW155+BW156</f>
        <v>0</v>
      </c>
      <c r="BX154" s="23">
        <f t="shared" si="1996"/>
        <v>0</v>
      </c>
      <c r="BY154" s="23">
        <f t="shared" ref="BY154" si="2124">BY155</f>
        <v>0</v>
      </c>
      <c r="BZ154" s="23">
        <f>BZ155+BZ156</f>
        <v>0</v>
      </c>
      <c r="CA154" s="23">
        <f>CA155+CA156</f>
        <v>0</v>
      </c>
      <c r="CB154" s="23">
        <f t="shared" si="1997"/>
        <v>0</v>
      </c>
      <c r="CC154" s="23">
        <f t="shared" ref="CC154" si="2125">CC155</f>
        <v>0</v>
      </c>
      <c r="CD154" s="23">
        <f>CD155+CD156</f>
        <v>0</v>
      </c>
      <c r="CE154" s="23">
        <f>CE155+CE156</f>
        <v>0</v>
      </c>
      <c r="CF154" s="23">
        <f t="shared" si="1998"/>
        <v>0</v>
      </c>
      <c r="CG154" s="23">
        <f t="shared" ref="CG154" si="2126">CG155</f>
        <v>0</v>
      </c>
      <c r="CH154" s="23">
        <f>CH155+CH156</f>
        <v>0</v>
      </c>
      <c r="CI154" s="23">
        <f>CI155+CI156</f>
        <v>0</v>
      </c>
      <c r="CJ154" s="23">
        <f t="shared" si="1999"/>
        <v>0</v>
      </c>
      <c r="CK154" s="23">
        <f t="shared" ref="CK154" si="2127">CK155</f>
        <v>0</v>
      </c>
      <c r="CL154" s="23">
        <f>CL155+CL156</f>
        <v>0</v>
      </c>
      <c r="CM154" s="23">
        <f>CM155+CM156</f>
        <v>0</v>
      </c>
      <c r="CN154" s="23">
        <f t="shared" si="2000"/>
        <v>0</v>
      </c>
      <c r="CO154" s="23">
        <f t="shared" ref="CO154" si="2128">CO155</f>
        <v>0</v>
      </c>
      <c r="CP154" s="23">
        <f>CP155+CP156</f>
        <v>0</v>
      </c>
      <c r="CQ154" s="23">
        <f>CQ155+CQ156</f>
        <v>0</v>
      </c>
      <c r="CR154" s="23">
        <f t="shared" si="2001"/>
        <v>0</v>
      </c>
      <c r="CS154" s="23">
        <f t="shared" ref="CS154" si="2129">CS155</f>
        <v>0</v>
      </c>
      <c r="CT154" s="23">
        <f>CT155+CT156</f>
        <v>0</v>
      </c>
      <c r="CU154" s="23">
        <f>CU155+CU156</f>
        <v>0</v>
      </c>
      <c r="CV154" s="23">
        <f t="shared" si="2002"/>
        <v>0</v>
      </c>
      <c r="CW154" s="23">
        <f t="shared" ref="CW154" si="2130">CW155</f>
        <v>0</v>
      </c>
      <c r="CX154" s="23">
        <f>CX155+CX156</f>
        <v>0</v>
      </c>
      <c r="CY154" s="23">
        <f>CY155+CY156</f>
        <v>0</v>
      </c>
      <c r="CZ154" s="23">
        <f t="shared" si="2003"/>
        <v>0</v>
      </c>
      <c r="DA154" s="23">
        <f t="shared" ref="DA154" si="2131">DA155</f>
        <v>0</v>
      </c>
      <c r="DB154" s="23">
        <f>DB155+DB156</f>
        <v>0</v>
      </c>
      <c r="DC154" s="23">
        <f>DC155+DC156</f>
        <v>0</v>
      </c>
      <c r="DD154" s="23">
        <f t="shared" si="2004"/>
        <v>0</v>
      </c>
      <c r="DE154" s="23">
        <f t="shared" ref="DE154" si="2132">DE155</f>
        <v>0</v>
      </c>
      <c r="DF154" s="23">
        <f>DF155+DF156</f>
        <v>0</v>
      </c>
      <c r="DG154" s="23">
        <f>DG155+DG156</f>
        <v>0</v>
      </c>
      <c r="DH154" s="23">
        <f t="shared" si="2005"/>
        <v>0</v>
      </c>
      <c r="DI154" s="23">
        <f t="shared" ref="DI154" si="2133">DI155</f>
        <v>0</v>
      </c>
      <c r="DJ154" s="23">
        <f>DJ155+DJ156</f>
        <v>0</v>
      </c>
      <c r="DK154" s="23">
        <f>DK155+DK156</f>
        <v>0</v>
      </c>
      <c r="DL154" s="23">
        <f t="shared" si="2006"/>
        <v>0</v>
      </c>
      <c r="DM154" s="23">
        <f t="shared" ref="DM154" si="2134">DM155</f>
        <v>0</v>
      </c>
      <c r="DN154" s="23">
        <f>DN155+DN156</f>
        <v>0</v>
      </c>
      <c r="DO154" s="23">
        <f>DO155+DO156</f>
        <v>0</v>
      </c>
      <c r="DP154" s="23">
        <f t="shared" si="2007"/>
        <v>0</v>
      </c>
      <c r="DQ154" s="23">
        <f t="shared" ref="DQ154" si="2135">DQ155</f>
        <v>0</v>
      </c>
      <c r="DR154" s="23">
        <f>DR155+DR156</f>
        <v>0</v>
      </c>
      <c r="DS154" s="23">
        <f>DS155+DS156</f>
        <v>0</v>
      </c>
      <c r="DT154" s="23">
        <f t="shared" si="2008"/>
        <v>0</v>
      </c>
      <c r="DU154" s="23">
        <f t="shared" ref="DU154" si="2136">DU155</f>
        <v>0</v>
      </c>
      <c r="DV154" s="23">
        <f>DV155+DV156</f>
        <v>0</v>
      </c>
      <c r="DW154" s="23">
        <f>DW155+DW156</f>
        <v>0</v>
      </c>
      <c r="DX154" s="23">
        <f t="shared" si="2009"/>
        <v>0</v>
      </c>
      <c r="DY154" s="23">
        <f t="shared" ref="DY154" si="2137">DY155</f>
        <v>0</v>
      </c>
      <c r="DZ154" s="23">
        <f>DZ155+DZ156</f>
        <v>0</v>
      </c>
      <c r="EA154" s="23">
        <f>EA155+EA156</f>
        <v>0</v>
      </c>
      <c r="EB154" s="23">
        <f t="shared" si="2010"/>
        <v>0</v>
      </c>
      <c r="EC154" s="23">
        <f t="shared" ref="EC154" si="2138">EC155</f>
        <v>0</v>
      </c>
      <c r="ED154" s="23">
        <f>ED155+ED156</f>
        <v>0</v>
      </c>
      <c r="EE154" s="23">
        <f>EE155+EE156</f>
        <v>0</v>
      </c>
      <c r="EF154" s="23">
        <f t="shared" si="2011"/>
        <v>0</v>
      </c>
      <c r="EG154" s="23">
        <f t="shared" ref="EG154" si="2139">EG155</f>
        <v>0</v>
      </c>
      <c r="EH154" s="23">
        <f>EH155+EH156</f>
        <v>0</v>
      </c>
      <c r="EI154" s="23">
        <f>EI155+EI156</f>
        <v>0</v>
      </c>
      <c r="EJ154" s="23">
        <f t="shared" si="2012"/>
        <v>0</v>
      </c>
      <c r="EK154" s="23">
        <f t="shared" ref="EK154" si="2140">EK155</f>
        <v>0</v>
      </c>
      <c r="EL154" s="23">
        <f>EL155+EL156</f>
        <v>0</v>
      </c>
      <c r="EM154" s="23">
        <f>EM155+EM156</f>
        <v>0</v>
      </c>
      <c r="EN154" s="144"/>
    </row>
    <row r="155" spans="1:144" ht="83.25" hidden="1" customHeight="1" x14ac:dyDescent="0.3">
      <c r="B155" s="131">
        <v>1517350</v>
      </c>
      <c r="C155" s="131">
        <v>7350</v>
      </c>
      <c r="D155" s="18" t="s">
        <v>372</v>
      </c>
      <c r="E155" s="22" t="s">
        <v>373</v>
      </c>
      <c r="F155" s="131" t="s">
        <v>375</v>
      </c>
      <c r="G155" s="131" t="s">
        <v>374</v>
      </c>
      <c r="H155" s="33">
        <f t="shared" si="1976"/>
        <v>0</v>
      </c>
      <c r="I155" s="76">
        <f t="shared" ref="I155:I158" si="2141">M155+Q155+U155+Y155+AC155+AG155+AK155+AO155+AS155+AW155+BA155+BE155+BI155+BM155+BQ155+BU155+BY155+CC155+CG155+CK155+CO155+CS155+CW155+DE155+DI155+DM155+DQ155+DU155+DY155+EC155+EG155+EK155</f>
        <v>0</v>
      </c>
      <c r="J155" s="76">
        <f t="shared" ref="J155:J158" si="2142">N155+R155+V155+Z155+AD155+AH155+AL155+AP155+AT155+AX155+BB155+BF155+BJ155+BN155+BR155+BV155+BZ155+CD155+CH155+CL155+CP155+CT155+CX155+DF155+DJ155+DN155+DR155+DV155+DZ155+ED155+EH155+EL155</f>
        <v>0</v>
      </c>
      <c r="K155" s="76">
        <f t="shared" ref="K155:K158" si="2143">O155+S155+W155+AA155+AE155+AI155+AM155+AQ155+AU155+AY155+BC155+BG155+BK155+BO155+BS155+BW155+CA155+CE155+CI155+CM155+CQ155+CU155+CY155+DG155+DK155+DO155+DS155+DW155+EA155+EE155+EI155+EM155</f>
        <v>0</v>
      </c>
      <c r="L155" s="23">
        <f t="shared" si="1980"/>
        <v>0</v>
      </c>
      <c r="M155" s="23"/>
      <c r="N155" s="24"/>
      <c r="O155" s="24"/>
      <c r="P155" s="23">
        <f t="shared" si="1981"/>
        <v>0</v>
      </c>
      <c r="Q155" s="23"/>
      <c r="R155" s="24"/>
      <c r="S155" s="24"/>
      <c r="T155" s="23">
        <f t="shared" si="1982"/>
        <v>0</v>
      </c>
      <c r="U155" s="23"/>
      <c r="V155" s="24"/>
      <c r="W155" s="24"/>
      <c r="X155" s="23">
        <f t="shared" si="1983"/>
        <v>0</v>
      </c>
      <c r="Y155" s="23"/>
      <c r="Z155" s="24"/>
      <c r="AA155" s="24"/>
      <c r="AB155" s="23">
        <f t="shared" si="1984"/>
        <v>0</v>
      </c>
      <c r="AC155" s="23"/>
      <c r="AD155" s="24"/>
      <c r="AE155" s="24"/>
      <c r="AF155" s="23">
        <f t="shared" si="1985"/>
        <v>0</v>
      </c>
      <c r="AG155" s="23"/>
      <c r="AH155" s="24"/>
      <c r="AI155" s="24"/>
      <c r="AJ155" s="23">
        <f t="shared" si="1986"/>
        <v>0</v>
      </c>
      <c r="AK155" s="23"/>
      <c r="AL155" s="24"/>
      <c r="AM155" s="24"/>
      <c r="AN155" s="23">
        <f t="shared" si="1987"/>
        <v>0</v>
      </c>
      <c r="AO155" s="23"/>
      <c r="AP155" s="24"/>
      <c r="AQ155" s="24"/>
      <c r="AR155" s="23">
        <f t="shared" si="1988"/>
        <v>0</v>
      </c>
      <c r="AS155" s="23"/>
      <c r="AT155" s="24"/>
      <c r="AU155" s="24"/>
      <c r="AV155" s="42">
        <f t="shared" si="1989"/>
        <v>0</v>
      </c>
      <c r="AW155" s="42"/>
      <c r="AX155" s="95"/>
      <c r="AY155" s="95"/>
      <c r="AZ155" s="33">
        <f t="shared" si="1990"/>
        <v>0</v>
      </c>
      <c r="BA155" s="33"/>
      <c r="BB155" s="84"/>
      <c r="BC155" s="84"/>
      <c r="BD155" s="23">
        <f t="shared" si="1991"/>
        <v>0</v>
      </c>
      <c r="BE155" s="23"/>
      <c r="BF155" s="24"/>
      <c r="BG155" s="24"/>
      <c r="BH155" s="23">
        <f t="shared" si="1992"/>
        <v>0</v>
      </c>
      <c r="BI155" s="23"/>
      <c r="BJ155" s="24"/>
      <c r="BK155" s="24"/>
      <c r="BL155" s="23">
        <f t="shared" si="1993"/>
        <v>0</v>
      </c>
      <c r="BM155" s="23"/>
      <c r="BN155" s="24"/>
      <c r="BO155" s="24"/>
      <c r="BP155" s="23">
        <f t="shared" si="1994"/>
        <v>0</v>
      </c>
      <c r="BQ155" s="23"/>
      <c r="BR155" s="24"/>
      <c r="BS155" s="24"/>
      <c r="BT155" s="23">
        <f t="shared" si="1995"/>
        <v>0</v>
      </c>
      <c r="BU155" s="23"/>
      <c r="BV155" s="24"/>
      <c r="BW155" s="24"/>
      <c r="BX155" s="23">
        <f t="shared" si="1996"/>
        <v>0</v>
      </c>
      <c r="BY155" s="23"/>
      <c r="BZ155" s="24"/>
      <c r="CA155" s="24"/>
      <c r="CB155" s="23">
        <f t="shared" si="1997"/>
        <v>0</v>
      </c>
      <c r="CC155" s="23"/>
      <c r="CD155" s="24"/>
      <c r="CE155" s="24"/>
      <c r="CF155" s="23">
        <f t="shared" si="1998"/>
        <v>0</v>
      </c>
      <c r="CG155" s="23"/>
      <c r="CH155" s="24"/>
      <c r="CI155" s="24"/>
      <c r="CJ155" s="23">
        <f t="shared" si="1999"/>
        <v>0</v>
      </c>
      <c r="CK155" s="23"/>
      <c r="CL155" s="24"/>
      <c r="CM155" s="24"/>
      <c r="CN155" s="23">
        <f t="shared" si="2000"/>
        <v>0</v>
      </c>
      <c r="CO155" s="23"/>
      <c r="CP155" s="24"/>
      <c r="CQ155" s="24"/>
      <c r="CR155" s="23">
        <f t="shared" si="2001"/>
        <v>0</v>
      </c>
      <c r="CS155" s="23"/>
      <c r="CT155" s="24"/>
      <c r="CU155" s="24"/>
      <c r="CV155" s="23">
        <f t="shared" si="2002"/>
        <v>0</v>
      </c>
      <c r="CW155" s="23"/>
      <c r="CX155" s="24"/>
      <c r="CY155" s="24"/>
      <c r="CZ155" s="23">
        <f t="shared" si="2003"/>
        <v>0</v>
      </c>
      <c r="DA155" s="23"/>
      <c r="DB155" s="24"/>
      <c r="DC155" s="24"/>
      <c r="DD155" s="23">
        <f t="shared" si="2004"/>
        <v>0</v>
      </c>
      <c r="DE155" s="23"/>
      <c r="DF155" s="24"/>
      <c r="DG155" s="24"/>
      <c r="DH155" s="23">
        <f t="shared" si="2005"/>
        <v>0</v>
      </c>
      <c r="DI155" s="23"/>
      <c r="DJ155" s="24"/>
      <c r="DK155" s="24"/>
      <c r="DL155" s="23">
        <f t="shared" si="2006"/>
        <v>0</v>
      </c>
      <c r="DM155" s="23"/>
      <c r="DN155" s="24"/>
      <c r="DO155" s="24"/>
      <c r="DP155" s="23">
        <f t="shared" si="2007"/>
        <v>0</v>
      </c>
      <c r="DQ155" s="23"/>
      <c r="DR155" s="24"/>
      <c r="DS155" s="24"/>
      <c r="DT155" s="23">
        <f t="shared" si="2008"/>
        <v>0</v>
      </c>
      <c r="DU155" s="23"/>
      <c r="DV155" s="24"/>
      <c r="DW155" s="24"/>
      <c r="DX155" s="23">
        <f t="shared" si="2009"/>
        <v>0</v>
      </c>
      <c r="DY155" s="23"/>
      <c r="DZ155" s="24"/>
      <c r="EA155" s="24"/>
      <c r="EB155" s="23">
        <f t="shared" si="2010"/>
        <v>0</v>
      </c>
      <c r="EC155" s="23"/>
      <c r="ED155" s="24"/>
      <c r="EE155" s="24"/>
      <c r="EF155" s="23">
        <f t="shared" si="2011"/>
        <v>0</v>
      </c>
      <c r="EG155" s="23"/>
      <c r="EH155" s="24"/>
      <c r="EI155" s="24"/>
      <c r="EJ155" s="23">
        <f t="shared" si="2012"/>
        <v>0</v>
      </c>
      <c r="EK155" s="23"/>
      <c r="EL155" s="24"/>
      <c r="EM155" s="24"/>
      <c r="EN155" s="144"/>
    </row>
    <row r="156" spans="1:144" ht="84.75" hidden="1" customHeight="1" x14ac:dyDescent="0.3">
      <c r="B156" s="131">
        <v>1517370</v>
      </c>
      <c r="C156" s="131">
        <v>7370</v>
      </c>
      <c r="D156" s="18" t="s">
        <v>124</v>
      </c>
      <c r="E156" s="22" t="s">
        <v>54</v>
      </c>
      <c r="F156" s="125" t="s">
        <v>381</v>
      </c>
      <c r="G156" s="125" t="s">
        <v>377</v>
      </c>
      <c r="H156" s="33">
        <f t="shared" ref="H156:H158" si="2144">I156+J156</f>
        <v>4447050</v>
      </c>
      <c r="I156" s="76">
        <f t="shared" si="2141"/>
        <v>0</v>
      </c>
      <c r="J156" s="76">
        <f t="shared" si="2142"/>
        <v>4447050</v>
      </c>
      <c r="K156" s="76">
        <f t="shared" si="2143"/>
        <v>4447050</v>
      </c>
      <c r="L156" s="23">
        <f t="shared" ref="L156:L158" si="2145">M156+N156</f>
        <v>0</v>
      </c>
      <c r="M156" s="23"/>
      <c r="N156" s="23"/>
      <c r="O156" s="23"/>
      <c r="P156" s="23">
        <f t="shared" ref="P156:P158" si="2146">Q156+R156</f>
        <v>0</v>
      </c>
      <c r="Q156" s="23"/>
      <c r="R156" s="23"/>
      <c r="S156" s="23"/>
      <c r="T156" s="23">
        <f t="shared" ref="T156:T158" si="2147">U156+V156</f>
        <v>0</v>
      </c>
      <c r="U156" s="23"/>
      <c r="V156" s="23"/>
      <c r="W156" s="23"/>
      <c r="X156" s="23">
        <f t="shared" ref="X156:X158" si="2148">Y156+Z156</f>
        <v>0</v>
      </c>
      <c r="Y156" s="23"/>
      <c r="Z156" s="23"/>
      <c r="AA156" s="23"/>
      <c r="AB156" s="23">
        <f t="shared" ref="AB156:AB158" si="2149">AC156+AD156</f>
        <v>2000000</v>
      </c>
      <c r="AC156" s="23"/>
      <c r="AD156" s="23">
        <v>2000000</v>
      </c>
      <c r="AE156" s="23">
        <v>2000000</v>
      </c>
      <c r="AF156" s="23">
        <f t="shared" ref="AF156:AF158" si="2150">AG156+AH156</f>
        <v>0</v>
      </c>
      <c r="AG156" s="23"/>
      <c r="AH156" s="23"/>
      <c r="AI156" s="23"/>
      <c r="AJ156" s="23">
        <f t="shared" ref="AJ156:AJ158" si="2151">AK156+AL156</f>
        <v>0</v>
      </c>
      <c r="AK156" s="23"/>
      <c r="AL156" s="23"/>
      <c r="AM156" s="23"/>
      <c r="AN156" s="23">
        <f t="shared" ref="AN156:AN158" si="2152">AO156+AP156</f>
        <v>2447050</v>
      </c>
      <c r="AO156" s="23"/>
      <c r="AP156" s="23">
        <v>2447050</v>
      </c>
      <c r="AQ156" s="23">
        <v>2447050</v>
      </c>
      <c r="AR156" s="23">
        <f t="shared" ref="AR156:AR158" si="2153">AS156+AT156</f>
        <v>0</v>
      </c>
      <c r="AS156" s="23"/>
      <c r="AT156" s="23"/>
      <c r="AU156" s="23"/>
      <c r="AV156" s="42">
        <f t="shared" ref="AV156:AV158" si="2154">AW156+AX156</f>
        <v>0</v>
      </c>
      <c r="AW156" s="42"/>
      <c r="AX156" s="42"/>
      <c r="AY156" s="42"/>
      <c r="AZ156" s="33">
        <f t="shared" ref="AZ156:AZ158" si="2155">BA156+BB156</f>
        <v>0</v>
      </c>
      <c r="BA156" s="33"/>
      <c r="BB156" s="33"/>
      <c r="BC156" s="33"/>
      <c r="BD156" s="23">
        <f t="shared" ref="BD156:BD158" si="2156">BE156+BF156</f>
        <v>0</v>
      </c>
      <c r="BE156" s="23"/>
      <c r="BF156" s="23"/>
      <c r="BG156" s="23"/>
      <c r="BH156" s="23">
        <f t="shared" si="1992"/>
        <v>0</v>
      </c>
      <c r="BI156" s="23"/>
      <c r="BJ156" s="23"/>
      <c r="BK156" s="23"/>
      <c r="BL156" s="23">
        <f t="shared" ref="BL156:BL158" si="2157">BM156+BN156</f>
        <v>0</v>
      </c>
      <c r="BM156" s="23"/>
      <c r="BN156" s="23"/>
      <c r="BO156" s="23"/>
      <c r="BP156" s="23">
        <f t="shared" ref="BP156:BP158" si="2158">BQ156+BR156</f>
        <v>0</v>
      </c>
      <c r="BQ156" s="23"/>
      <c r="BR156" s="23"/>
      <c r="BS156" s="23"/>
      <c r="BT156" s="23">
        <f t="shared" ref="BT156:BT158" si="2159">BU156+BV156</f>
        <v>0</v>
      </c>
      <c r="BU156" s="23"/>
      <c r="BV156" s="23"/>
      <c r="BW156" s="23"/>
      <c r="BX156" s="23">
        <f t="shared" ref="BX156:BX158" si="2160">BY156+BZ156</f>
        <v>0</v>
      </c>
      <c r="BY156" s="23"/>
      <c r="BZ156" s="23"/>
      <c r="CA156" s="23"/>
      <c r="CB156" s="23">
        <f t="shared" ref="CB156:CB158" si="2161">CC156+CD156</f>
        <v>0</v>
      </c>
      <c r="CC156" s="23"/>
      <c r="CD156" s="23"/>
      <c r="CE156" s="23"/>
      <c r="CF156" s="23">
        <f t="shared" ref="CF156:CF158" si="2162">CG156+CH156</f>
        <v>0</v>
      </c>
      <c r="CG156" s="23"/>
      <c r="CH156" s="23"/>
      <c r="CI156" s="23"/>
      <c r="CJ156" s="23">
        <f t="shared" ref="CJ156:CJ158" si="2163">CK156+CL156</f>
        <v>0</v>
      </c>
      <c r="CK156" s="23"/>
      <c r="CL156" s="23"/>
      <c r="CM156" s="23"/>
      <c r="CN156" s="23">
        <f t="shared" ref="CN156:CN158" si="2164">CO156+CP156</f>
        <v>0</v>
      </c>
      <c r="CO156" s="23"/>
      <c r="CP156" s="23"/>
      <c r="CQ156" s="23"/>
      <c r="CR156" s="23">
        <f t="shared" ref="CR156:CR158" si="2165">CS156+CT156</f>
        <v>0</v>
      </c>
      <c r="CS156" s="23"/>
      <c r="CT156" s="23"/>
      <c r="CU156" s="23"/>
      <c r="CV156" s="23">
        <f t="shared" ref="CV156:CV158" si="2166">CW156+CX156</f>
        <v>0</v>
      </c>
      <c r="CW156" s="23"/>
      <c r="CX156" s="23"/>
      <c r="CY156" s="23"/>
      <c r="CZ156" s="23">
        <f t="shared" ref="CZ156:CZ158" si="2167">DA156+DB156</f>
        <v>0</v>
      </c>
      <c r="DA156" s="23"/>
      <c r="DB156" s="23"/>
      <c r="DC156" s="23"/>
      <c r="DD156" s="23">
        <f t="shared" ref="DD156:DD158" si="2168">DE156+DF156</f>
        <v>0</v>
      </c>
      <c r="DE156" s="23"/>
      <c r="DF156" s="23"/>
      <c r="DG156" s="23"/>
      <c r="DH156" s="23">
        <f t="shared" ref="DH156:DH158" si="2169">DI156+DJ156</f>
        <v>0</v>
      </c>
      <c r="DI156" s="23"/>
      <c r="DJ156" s="23"/>
      <c r="DK156" s="23"/>
      <c r="DL156" s="23">
        <f t="shared" ref="DL156:DL158" si="2170">DM156+DN156</f>
        <v>0</v>
      </c>
      <c r="DM156" s="23"/>
      <c r="DN156" s="23"/>
      <c r="DO156" s="23"/>
      <c r="DP156" s="23">
        <f t="shared" ref="DP156:DP158" si="2171">DQ156+DR156</f>
        <v>0</v>
      </c>
      <c r="DQ156" s="23"/>
      <c r="DR156" s="23"/>
      <c r="DS156" s="23"/>
      <c r="DT156" s="23">
        <f t="shared" ref="DT156:DT158" si="2172">DU156+DV156</f>
        <v>0</v>
      </c>
      <c r="DU156" s="23"/>
      <c r="DV156" s="23"/>
      <c r="DW156" s="23"/>
      <c r="DX156" s="23">
        <f t="shared" ref="DX156:DX158" si="2173">DY156+DZ156</f>
        <v>0</v>
      </c>
      <c r="DY156" s="23"/>
      <c r="DZ156" s="23"/>
      <c r="EA156" s="23"/>
      <c r="EB156" s="23">
        <f t="shared" ref="EB156:EB158" si="2174">EC156+ED156</f>
        <v>0</v>
      </c>
      <c r="EC156" s="23"/>
      <c r="ED156" s="23"/>
      <c r="EE156" s="23"/>
      <c r="EF156" s="23">
        <f t="shared" ref="EF156:EF158" si="2175">EG156+EH156</f>
        <v>0</v>
      </c>
      <c r="EG156" s="23"/>
      <c r="EH156" s="23"/>
      <c r="EI156" s="23"/>
      <c r="EJ156" s="23">
        <f t="shared" ref="EJ156:EJ158" si="2176">EK156+EL156</f>
        <v>0</v>
      </c>
      <c r="EK156" s="23"/>
      <c r="EL156" s="23"/>
      <c r="EM156" s="23"/>
      <c r="EN156" s="144"/>
    </row>
    <row r="157" spans="1:144" ht="75" hidden="1" customHeight="1" x14ac:dyDescent="0.3">
      <c r="B157" s="131">
        <v>1517693</v>
      </c>
      <c r="C157" s="34">
        <v>7693</v>
      </c>
      <c r="D157" s="36" t="s">
        <v>124</v>
      </c>
      <c r="E157" s="35" t="s">
        <v>67</v>
      </c>
      <c r="F157" s="34" t="s">
        <v>452</v>
      </c>
      <c r="G157" s="35" t="s">
        <v>453</v>
      </c>
      <c r="H157" s="33">
        <f t="shared" si="2144"/>
        <v>0</v>
      </c>
      <c r="I157" s="76">
        <f t="shared" si="2141"/>
        <v>0</v>
      </c>
      <c r="J157" s="76">
        <f t="shared" si="2142"/>
        <v>0</v>
      </c>
      <c r="K157" s="76">
        <f t="shared" si="2143"/>
        <v>0</v>
      </c>
      <c r="L157" s="23">
        <f t="shared" si="2145"/>
        <v>0</v>
      </c>
      <c r="M157" s="23"/>
      <c r="N157" s="23"/>
      <c r="O157" s="23"/>
      <c r="P157" s="23">
        <f t="shared" si="2146"/>
        <v>0</v>
      </c>
      <c r="Q157" s="23"/>
      <c r="R157" s="23"/>
      <c r="S157" s="23"/>
      <c r="T157" s="23">
        <f t="shared" si="2147"/>
        <v>0</v>
      </c>
      <c r="U157" s="23"/>
      <c r="V157" s="23"/>
      <c r="W157" s="23"/>
      <c r="X157" s="23">
        <f t="shared" si="2148"/>
        <v>0</v>
      </c>
      <c r="Y157" s="23"/>
      <c r="Z157" s="23"/>
      <c r="AA157" s="23"/>
      <c r="AB157" s="23">
        <f t="shared" si="2149"/>
        <v>0</v>
      </c>
      <c r="AC157" s="23"/>
      <c r="AD157" s="23"/>
      <c r="AE157" s="23"/>
      <c r="AF157" s="23">
        <f t="shared" si="2150"/>
        <v>0</v>
      </c>
      <c r="AG157" s="23"/>
      <c r="AH157" s="23"/>
      <c r="AI157" s="23"/>
      <c r="AJ157" s="23">
        <f t="shared" si="2151"/>
        <v>0</v>
      </c>
      <c r="AK157" s="23"/>
      <c r="AL157" s="23"/>
      <c r="AM157" s="23"/>
      <c r="AN157" s="23">
        <f t="shared" si="2152"/>
        <v>0</v>
      </c>
      <c r="AO157" s="23"/>
      <c r="AP157" s="23"/>
      <c r="AQ157" s="23"/>
      <c r="AR157" s="23">
        <f t="shared" si="2153"/>
        <v>0</v>
      </c>
      <c r="AS157" s="23"/>
      <c r="AT157" s="23"/>
      <c r="AU157" s="23"/>
      <c r="AV157" s="42">
        <f t="shared" si="2154"/>
        <v>0</v>
      </c>
      <c r="AW157" s="42"/>
      <c r="AX157" s="42"/>
      <c r="AY157" s="42"/>
      <c r="AZ157" s="33">
        <f t="shared" si="2155"/>
        <v>0</v>
      </c>
      <c r="BA157" s="33"/>
      <c r="BB157" s="33"/>
      <c r="BC157" s="33"/>
      <c r="BD157" s="23">
        <f t="shared" si="2156"/>
        <v>0</v>
      </c>
      <c r="BE157" s="23"/>
      <c r="BF157" s="23"/>
      <c r="BG157" s="23"/>
      <c r="BH157" s="23">
        <f t="shared" si="1992"/>
        <v>0</v>
      </c>
      <c r="BI157" s="23"/>
      <c r="BJ157" s="23"/>
      <c r="BK157" s="23"/>
      <c r="BL157" s="23">
        <f t="shared" si="2157"/>
        <v>0</v>
      </c>
      <c r="BM157" s="23"/>
      <c r="BN157" s="23"/>
      <c r="BO157" s="23"/>
      <c r="BP157" s="23">
        <f t="shared" si="2158"/>
        <v>0</v>
      </c>
      <c r="BQ157" s="23"/>
      <c r="BR157" s="23"/>
      <c r="BS157" s="23"/>
      <c r="BT157" s="23">
        <f t="shared" si="2159"/>
        <v>0</v>
      </c>
      <c r="BU157" s="23"/>
      <c r="BV157" s="23"/>
      <c r="BW157" s="23"/>
      <c r="BX157" s="23">
        <f t="shared" si="2160"/>
        <v>0</v>
      </c>
      <c r="BY157" s="23"/>
      <c r="BZ157" s="23"/>
      <c r="CA157" s="23"/>
      <c r="CB157" s="23">
        <f t="shared" si="2161"/>
        <v>0</v>
      </c>
      <c r="CC157" s="23"/>
      <c r="CD157" s="23"/>
      <c r="CE157" s="23"/>
      <c r="CF157" s="23">
        <f t="shared" si="2162"/>
        <v>0</v>
      </c>
      <c r="CG157" s="23"/>
      <c r="CH157" s="23"/>
      <c r="CI157" s="23"/>
      <c r="CJ157" s="23">
        <f t="shared" si="2163"/>
        <v>0</v>
      </c>
      <c r="CK157" s="23"/>
      <c r="CL157" s="23"/>
      <c r="CM157" s="23"/>
      <c r="CN157" s="23">
        <f t="shared" si="2164"/>
        <v>0</v>
      </c>
      <c r="CO157" s="23"/>
      <c r="CP157" s="23"/>
      <c r="CQ157" s="23"/>
      <c r="CR157" s="23">
        <f t="shared" si="2165"/>
        <v>0</v>
      </c>
      <c r="CS157" s="23"/>
      <c r="CT157" s="23"/>
      <c r="CU157" s="23"/>
      <c r="CV157" s="23">
        <f t="shared" si="2166"/>
        <v>0</v>
      </c>
      <c r="CW157" s="23"/>
      <c r="CX157" s="23"/>
      <c r="CY157" s="23"/>
      <c r="CZ157" s="23">
        <f t="shared" si="2167"/>
        <v>0</v>
      </c>
      <c r="DA157" s="23"/>
      <c r="DB157" s="23"/>
      <c r="DC157" s="23"/>
      <c r="DD157" s="23">
        <f t="shared" si="2168"/>
        <v>0</v>
      </c>
      <c r="DE157" s="23"/>
      <c r="DF157" s="23"/>
      <c r="DG157" s="23"/>
      <c r="DH157" s="23">
        <f t="shared" si="2169"/>
        <v>0</v>
      </c>
      <c r="DI157" s="23"/>
      <c r="DJ157" s="23"/>
      <c r="DK157" s="23"/>
      <c r="DL157" s="23">
        <f t="shared" si="2170"/>
        <v>0</v>
      </c>
      <c r="DM157" s="23"/>
      <c r="DN157" s="23"/>
      <c r="DO157" s="23"/>
      <c r="DP157" s="23">
        <f t="shared" si="2171"/>
        <v>0</v>
      </c>
      <c r="DQ157" s="23"/>
      <c r="DR157" s="23"/>
      <c r="DS157" s="23"/>
      <c r="DT157" s="23">
        <f t="shared" si="2172"/>
        <v>0</v>
      </c>
      <c r="DU157" s="23"/>
      <c r="DV157" s="23"/>
      <c r="DW157" s="23"/>
      <c r="DX157" s="23">
        <f t="shared" si="2173"/>
        <v>0</v>
      </c>
      <c r="DY157" s="23"/>
      <c r="DZ157" s="23"/>
      <c r="EA157" s="23"/>
      <c r="EB157" s="23">
        <f t="shared" si="2174"/>
        <v>0</v>
      </c>
      <c r="EC157" s="23"/>
      <c r="ED157" s="23"/>
      <c r="EE157" s="23"/>
      <c r="EF157" s="23">
        <f t="shared" si="2175"/>
        <v>0</v>
      </c>
      <c r="EG157" s="23"/>
      <c r="EH157" s="23"/>
      <c r="EI157" s="23"/>
      <c r="EJ157" s="23">
        <f t="shared" si="2176"/>
        <v>0</v>
      </c>
      <c r="EK157" s="23"/>
      <c r="EL157" s="23"/>
      <c r="EM157" s="23"/>
      <c r="EN157" s="144"/>
    </row>
    <row r="158" spans="1:144" ht="97.5" hidden="1" customHeight="1" x14ac:dyDescent="0.3">
      <c r="B158" s="131" t="s">
        <v>458</v>
      </c>
      <c r="C158" s="34">
        <v>8110</v>
      </c>
      <c r="D158" s="36" t="s">
        <v>69</v>
      </c>
      <c r="E158" s="35" t="s">
        <v>115</v>
      </c>
      <c r="F158" s="125" t="s">
        <v>454</v>
      </c>
      <c r="G158" s="21" t="s">
        <v>379</v>
      </c>
      <c r="H158" s="33">
        <f t="shared" si="2144"/>
        <v>0</v>
      </c>
      <c r="I158" s="76">
        <f t="shared" si="2141"/>
        <v>0</v>
      </c>
      <c r="J158" s="76">
        <f t="shared" si="2142"/>
        <v>0</v>
      </c>
      <c r="K158" s="76">
        <f t="shared" si="2143"/>
        <v>0</v>
      </c>
      <c r="L158" s="23">
        <f t="shared" si="2145"/>
        <v>0</v>
      </c>
      <c r="M158" s="23"/>
      <c r="N158" s="23"/>
      <c r="O158" s="23"/>
      <c r="P158" s="23">
        <f t="shared" si="2146"/>
        <v>0</v>
      </c>
      <c r="Q158" s="23"/>
      <c r="R158" s="23"/>
      <c r="S158" s="23"/>
      <c r="T158" s="23">
        <f t="shared" si="2147"/>
        <v>0</v>
      </c>
      <c r="U158" s="23"/>
      <c r="V158" s="23"/>
      <c r="W158" s="23"/>
      <c r="X158" s="23">
        <f t="shared" si="2148"/>
        <v>0</v>
      </c>
      <c r="Y158" s="23"/>
      <c r="Z158" s="23"/>
      <c r="AA158" s="23"/>
      <c r="AB158" s="23">
        <f t="shared" si="2149"/>
        <v>0</v>
      </c>
      <c r="AC158" s="23"/>
      <c r="AD158" s="23"/>
      <c r="AE158" s="23"/>
      <c r="AF158" s="23">
        <f t="shared" si="2150"/>
        <v>0</v>
      </c>
      <c r="AG158" s="23"/>
      <c r="AH158" s="23"/>
      <c r="AI158" s="23"/>
      <c r="AJ158" s="23">
        <f t="shared" si="2151"/>
        <v>0</v>
      </c>
      <c r="AK158" s="23"/>
      <c r="AL158" s="23"/>
      <c r="AM158" s="23"/>
      <c r="AN158" s="23">
        <f t="shared" si="2152"/>
        <v>0</v>
      </c>
      <c r="AO158" s="23"/>
      <c r="AP158" s="23"/>
      <c r="AQ158" s="23"/>
      <c r="AR158" s="23">
        <f t="shared" si="2153"/>
        <v>0</v>
      </c>
      <c r="AS158" s="23"/>
      <c r="AT158" s="23"/>
      <c r="AU158" s="23"/>
      <c r="AV158" s="42">
        <f t="shared" si="2154"/>
        <v>0</v>
      </c>
      <c r="AW158" s="42"/>
      <c r="AX158" s="42"/>
      <c r="AY158" s="42"/>
      <c r="AZ158" s="33">
        <f t="shared" si="2155"/>
        <v>0</v>
      </c>
      <c r="BA158" s="33"/>
      <c r="BB158" s="33"/>
      <c r="BC158" s="33"/>
      <c r="BD158" s="23">
        <f t="shared" si="2156"/>
        <v>0</v>
      </c>
      <c r="BE158" s="23"/>
      <c r="BF158" s="23"/>
      <c r="BG158" s="23"/>
      <c r="BH158" s="23">
        <f t="shared" si="1992"/>
        <v>0</v>
      </c>
      <c r="BI158" s="23"/>
      <c r="BJ158" s="23"/>
      <c r="BK158" s="23"/>
      <c r="BL158" s="23">
        <f t="shared" si="2157"/>
        <v>0</v>
      </c>
      <c r="BM158" s="23"/>
      <c r="BN158" s="23"/>
      <c r="BO158" s="23"/>
      <c r="BP158" s="23">
        <f t="shared" si="2158"/>
        <v>0</v>
      </c>
      <c r="BQ158" s="23"/>
      <c r="BR158" s="23"/>
      <c r="BS158" s="23"/>
      <c r="BT158" s="23">
        <f t="shared" si="2159"/>
        <v>0</v>
      </c>
      <c r="BU158" s="23"/>
      <c r="BV158" s="23"/>
      <c r="BW158" s="23"/>
      <c r="BX158" s="23">
        <f t="shared" si="2160"/>
        <v>0</v>
      </c>
      <c r="BY158" s="23"/>
      <c r="BZ158" s="23"/>
      <c r="CA158" s="23"/>
      <c r="CB158" s="23">
        <f t="shared" si="2161"/>
        <v>0</v>
      </c>
      <c r="CC158" s="23"/>
      <c r="CD158" s="23"/>
      <c r="CE158" s="23"/>
      <c r="CF158" s="23">
        <f t="shared" si="2162"/>
        <v>0</v>
      </c>
      <c r="CG158" s="23"/>
      <c r="CH158" s="23"/>
      <c r="CI158" s="23"/>
      <c r="CJ158" s="23">
        <f t="shared" si="2163"/>
        <v>0</v>
      </c>
      <c r="CK158" s="23"/>
      <c r="CL158" s="23"/>
      <c r="CM158" s="23"/>
      <c r="CN158" s="23">
        <f t="shared" si="2164"/>
        <v>0</v>
      </c>
      <c r="CO158" s="23"/>
      <c r="CP158" s="23"/>
      <c r="CQ158" s="23"/>
      <c r="CR158" s="23">
        <f t="shared" si="2165"/>
        <v>0</v>
      </c>
      <c r="CS158" s="23"/>
      <c r="CT158" s="23"/>
      <c r="CU158" s="23"/>
      <c r="CV158" s="23">
        <f t="shared" si="2166"/>
        <v>0</v>
      </c>
      <c r="CW158" s="23"/>
      <c r="CX158" s="23"/>
      <c r="CY158" s="23"/>
      <c r="CZ158" s="23">
        <f t="shared" si="2167"/>
        <v>0</v>
      </c>
      <c r="DA158" s="23"/>
      <c r="DB158" s="23"/>
      <c r="DC158" s="23"/>
      <c r="DD158" s="23">
        <f t="shared" si="2168"/>
        <v>0</v>
      </c>
      <c r="DE158" s="23"/>
      <c r="DF158" s="23"/>
      <c r="DG158" s="23"/>
      <c r="DH158" s="23">
        <f t="shared" si="2169"/>
        <v>0</v>
      </c>
      <c r="DI158" s="23"/>
      <c r="DJ158" s="23"/>
      <c r="DK158" s="23"/>
      <c r="DL158" s="23">
        <f t="shared" si="2170"/>
        <v>0</v>
      </c>
      <c r="DM158" s="23"/>
      <c r="DN158" s="23"/>
      <c r="DO158" s="23"/>
      <c r="DP158" s="23">
        <f t="shared" si="2171"/>
        <v>0</v>
      </c>
      <c r="DQ158" s="23"/>
      <c r="DR158" s="23"/>
      <c r="DS158" s="23"/>
      <c r="DT158" s="23">
        <f t="shared" si="2172"/>
        <v>0</v>
      </c>
      <c r="DU158" s="23"/>
      <c r="DV158" s="23"/>
      <c r="DW158" s="23"/>
      <c r="DX158" s="23">
        <f t="shared" si="2173"/>
        <v>0</v>
      </c>
      <c r="DY158" s="23"/>
      <c r="DZ158" s="23"/>
      <c r="EA158" s="23"/>
      <c r="EB158" s="23">
        <f t="shared" si="2174"/>
        <v>0</v>
      </c>
      <c r="EC158" s="23"/>
      <c r="ED158" s="23"/>
      <c r="EE158" s="23"/>
      <c r="EF158" s="23">
        <f t="shared" si="2175"/>
        <v>0</v>
      </c>
      <c r="EG158" s="23"/>
      <c r="EH158" s="23"/>
      <c r="EI158" s="23"/>
      <c r="EJ158" s="23">
        <f t="shared" si="2176"/>
        <v>0</v>
      </c>
      <c r="EK158" s="23"/>
      <c r="EL158" s="23"/>
      <c r="EM158" s="23"/>
      <c r="EN158" s="144"/>
    </row>
    <row r="159" spans="1:144" ht="54.75" hidden="1" customHeight="1" x14ac:dyDescent="0.3">
      <c r="B159" s="121" t="s">
        <v>425</v>
      </c>
      <c r="C159" s="121" t="s">
        <v>88</v>
      </c>
      <c r="D159" s="156" t="s">
        <v>304</v>
      </c>
      <c r="E159" s="156"/>
      <c r="F159" s="125"/>
      <c r="G159" s="125"/>
      <c r="H159" s="33">
        <f>H160+H161</f>
        <v>15200000</v>
      </c>
      <c r="I159" s="33">
        <f>I160+I161</f>
        <v>15200000</v>
      </c>
      <c r="J159" s="33">
        <f t="shared" ref="J159" si="2177">J160+J161</f>
        <v>0</v>
      </c>
      <c r="K159" s="33">
        <f t="shared" ref="K159" si="2178">K160+K161</f>
        <v>0</v>
      </c>
      <c r="L159" s="23">
        <f>L160+L161</f>
        <v>13000000</v>
      </c>
      <c r="M159" s="23">
        <f>M160+M161</f>
        <v>13000000</v>
      </c>
      <c r="N159" s="23">
        <f t="shared" ref="N159:O159" si="2179">N160+N161</f>
        <v>0</v>
      </c>
      <c r="O159" s="23">
        <f t="shared" si="2179"/>
        <v>0</v>
      </c>
      <c r="P159" s="23">
        <f>P160+P161</f>
        <v>0</v>
      </c>
      <c r="Q159" s="23">
        <f>Q160+Q161</f>
        <v>0</v>
      </c>
      <c r="R159" s="23">
        <f t="shared" ref="R159" si="2180">R160+R161</f>
        <v>0</v>
      </c>
      <c r="S159" s="23">
        <f t="shared" ref="S159" si="2181">S160+S161</f>
        <v>0</v>
      </c>
      <c r="T159" s="23">
        <f>T160+T161</f>
        <v>0</v>
      </c>
      <c r="U159" s="23">
        <f>U160+U161</f>
        <v>0</v>
      </c>
      <c r="V159" s="23">
        <f t="shared" ref="V159" si="2182">V160+V161</f>
        <v>0</v>
      </c>
      <c r="W159" s="23">
        <f t="shared" ref="W159" si="2183">W160+W161</f>
        <v>0</v>
      </c>
      <c r="X159" s="23">
        <f>X160+X161</f>
        <v>2000000</v>
      </c>
      <c r="Y159" s="23">
        <f>Y160+Y161</f>
        <v>2000000</v>
      </c>
      <c r="Z159" s="23">
        <f t="shared" ref="Z159" si="2184">Z160+Z161</f>
        <v>0</v>
      </c>
      <c r="AA159" s="23">
        <f t="shared" ref="AA159" si="2185">AA160+AA161</f>
        <v>0</v>
      </c>
      <c r="AB159" s="23">
        <f>AB160+AB161</f>
        <v>0</v>
      </c>
      <c r="AC159" s="23">
        <f>AC160+AC161</f>
        <v>0</v>
      </c>
      <c r="AD159" s="23">
        <f t="shared" ref="AD159" si="2186">AD160+AD161</f>
        <v>0</v>
      </c>
      <c r="AE159" s="23">
        <f t="shared" ref="AE159" si="2187">AE160+AE161</f>
        <v>0</v>
      </c>
      <c r="AF159" s="23">
        <f>AF160+AF161</f>
        <v>0</v>
      </c>
      <c r="AG159" s="23">
        <f>AG160+AG161</f>
        <v>0</v>
      </c>
      <c r="AH159" s="23">
        <f t="shared" ref="AH159" si="2188">AH160+AH161</f>
        <v>0</v>
      </c>
      <c r="AI159" s="23">
        <f t="shared" ref="AI159" si="2189">AI160+AI161</f>
        <v>0</v>
      </c>
      <c r="AJ159" s="23">
        <f>AJ160+AJ161</f>
        <v>0</v>
      </c>
      <c r="AK159" s="23">
        <f>AK160+AK161</f>
        <v>0</v>
      </c>
      <c r="AL159" s="23">
        <f t="shared" ref="AL159" si="2190">AL160+AL161</f>
        <v>0</v>
      </c>
      <c r="AM159" s="23">
        <f t="shared" ref="AM159" si="2191">AM160+AM161</f>
        <v>0</v>
      </c>
      <c r="AN159" s="23">
        <f>AN160+AN161</f>
        <v>0</v>
      </c>
      <c r="AO159" s="23">
        <f>AO160+AO161</f>
        <v>0</v>
      </c>
      <c r="AP159" s="23">
        <f t="shared" ref="AP159" si="2192">AP160+AP161</f>
        <v>0</v>
      </c>
      <c r="AQ159" s="23">
        <f t="shared" ref="AQ159" si="2193">AQ160+AQ161</f>
        <v>0</v>
      </c>
      <c r="AR159" s="23">
        <f>AR160+AR161</f>
        <v>0</v>
      </c>
      <c r="AS159" s="23">
        <f>AS160+AS161</f>
        <v>0</v>
      </c>
      <c r="AT159" s="23">
        <f t="shared" ref="AT159" si="2194">AT160+AT161</f>
        <v>0</v>
      </c>
      <c r="AU159" s="23">
        <f t="shared" ref="AU159" si="2195">AU160+AU161</f>
        <v>0</v>
      </c>
      <c r="AV159" s="42">
        <f>AV160+AV161</f>
        <v>0</v>
      </c>
      <c r="AW159" s="42">
        <f>AW160+AW161</f>
        <v>0</v>
      </c>
      <c r="AX159" s="42">
        <f t="shared" ref="AX159" si="2196">AX160+AX161</f>
        <v>0</v>
      </c>
      <c r="AY159" s="42">
        <f t="shared" ref="AY159" si="2197">AY160+AY161</f>
        <v>0</v>
      </c>
      <c r="AZ159" s="33">
        <f>AZ160+AZ161</f>
        <v>200000</v>
      </c>
      <c r="BA159" s="33">
        <f>BA160+BA161</f>
        <v>200000</v>
      </c>
      <c r="BB159" s="33">
        <f t="shared" ref="BB159" si="2198">BB160+BB161</f>
        <v>0</v>
      </c>
      <c r="BC159" s="33">
        <f t="shared" ref="BC159" si="2199">BC160+BC161</f>
        <v>0</v>
      </c>
      <c r="BD159" s="23">
        <f>BD160+BD161</f>
        <v>0</v>
      </c>
      <c r="BE159" s="23">
        <f>BE160+BE161</f>
        <v>0</v>
      </c>
      <c r="BF159" s="23">
        <f t="shared" ref="BF159" si="2200">BF160+BF161</f>
        <v>0</v>
      </c>
      <c r="BG159" s="23">
        <f t="shared" ref="BG159" si="2201">BG160+BG161</f>
        <v>0</v>
      </c>
      <c r="BH159" s="23">
        <f>BH160+BH161</f>
        <v>0</v>
      </c>
      <c r="BI159" s="23">
        <f>BI160+BI161</f>
        <v>0</v>
      </c>
      <c r="BJ159" s="23">
        <f t="shared" ref="BJ159:BK159" si="2202">BJ160+BJ161</f>
        <v>0</v>
      </c>
      <c r="BK159" s="23">
        <f t="shared" si="2202"/>
        <v>0</v>
      </c>
      <c r="BL159" s="23">
        <f>BL160+BL161</f>
        <v>0</v>
      </c>
      <c r="BM159" s="23">
        <f>BM160+BM161</f>
        <v>0</v>
      </c>
      <c r="BN159" s="23">
        <f t="shared" ref="BN159" si="2203">BN160+BN161</f>
        <v>0</v>
      </c>
      <c r="BO159" s="23">
        <f t="shared" ref="BO159" si="2204">BO160+BO161</f>
        <v>0</v>
      </c>
      <c r="BP159" s="23">
        <f>BP160+BP161</f>
        <v>0</v>
      </c>
      <c r="BQ159" s="23">
        <f>BQ160+BQ161</f>
        <v>0</v>
      </c>
      <c r="BR159" s="23">
        <f t="shared" ref="BR159" si="2205">BR160+BR161</f>
        <v>0</v>
      </c>
      <c r="BS159" s="23">
        <f t="shared" ref="BS159" si="2206">BS160+BS161</f>
        <v>0</v>
      </c>
      <c r="BT159" s="23">
        <f>BT160+BT161</f>
        <v>0</v>
      </c>
      <c r="BU159" s="23">
        <f>BU160+BU161</f>
        <v>0</v>
      </c>
      <c r="BV159" s="23">
        <f t="shared" ref="BV159" si="2207">BV160+BV161</f>
        <v>0</v>
      </c>
      <c r="BW159" s="23">
        <f t="shared" ref="BW159" si="2208">BW160+BW161</f>
        <v>0</v>
      </c>
      <c r="BX159" s="23">
        <f>BX160+BX161</f>
        <v>0</v>
      </c>
      <c r="BY159" s="23">
        <f>BY160+BY161</f>
        <v>0</v>
      </c>
      <c r="BZ159" s="23">
        <f t="shared" ref="BZ159" si="2209">BZ160+BZ161</f>
        <v>0</v>
      </c>
      <c r="CA159" s="23">
        <f t="shared" ref="CA159" si="2210">CA160+CA161</f>
        <v>0</v>
      </c>
      <c r="CB159" s="23">
        <f>CB160+CB161</f>
        <v>0</v>
      </c>
      <c r="CC159" s="23">
        <f>CC160+CC161</f>
        <v>0</v>
      </c>
      <c r="CD159" s="23">
        <f t="shared" ref="CD159" si="2211">CD160+CD161</f>
        <v>0</v>
      </c>
      <c r="CE159" s="23">
        <f t="shared" ref="CE159" si="2212">CE160+CE161</f>
        <v>0</v>
      </c>
      <c r="CF159" s="23">
        <f>CF160+CF161</f>
        <v>0</v>
      </c>
      <c r="CG159" s="23">
        <f>CG160+CG161</f>
        <v>0</v>
      </c>
      <c r="CH159" s="23">
        <f t="shared" ref="CH159" si="2213">CH160+CH161</f>
        <v>0</v>
      </c>
      <c r="CI159" s="23">
        <f t="shared" ref="CI159" si="2214">CI160+CI161</f>
        <v>0</v>
      </c>
      <c r="CJ159" s="23">
        <f>CJ160+CJ161</f>
        <v>0</v>
      </c>
      <c r="CK159" s="23">
        <f>CK160+CK161</f>
        <v>0</v>
      </c>
      <c r="CL159" s="23">
        <f t="shared" ref="CL159" si="2215">CL160+CL161</f>
        <v>0</v>
      </c>
      <c r="CM159" s="23">
        <f t="shared" ref="CM159" si="2216">CM160+CM161</f>
        <v>0</v>
      </c>
      <c r="CN159" s="23">
        <f>CN160+CN161</f>
        <v>0</v>
      </c>
      <c r="CO159" s="23">
        <f>CO160+CO161</f>
        <v>0</v>
      </c>
      <c r="CP159" s="23">
        <f t="shared" ref="CP159" si="2217">CP160+CP161</f>
        <v>0</v>
      </c>
      <c r="CQ159" s="23">
        <f t="shared" ref="CQ159" si="2218">CQ160+CQ161</f>
        <v>0</v>
      </c>
      <c r="CR159" s="23">
        <f>CR160+CR161</f>
        <v>0</v>
      </c>
      <c r="CS159" s="23">
        <f>CS160+CS161</f>
        <v>0</v>
      </c>
      <c r="CT159" s="23">
        <f t="shared" ref="CT159" si="2219">CT160+CT161</f>
        <v>0</v>
      </c>
      <c r="CU159" s="23">
        <f t="shared" ref="CU159" si="2220">CU160+CU161</f>
        <v>0</v>
      </c>
      <c r="CV159" s="23">
        <f>CV160+CV161</f>
        <v>0</v>
      </c>
      <c r="CW159" s="23">
        <f>CW160+CW161</f>
        <v>0</v>
      </c>
      <c r="CX159" s="23">
        <f t="shared" ref="CX159" si="2221">CX160+CX161</f>
        <v>0</v>
      </c>
      <c r="CY159" s="23">
        <f t="shared" ref="CY159" si="2222">CY160+CY161</f>
        <v>0</v>
      </c>
      <c r="CZ159" s="23">
        <f>CZ160+CZ161</f>
        <v>0</v>
      </c>
      <c r="DA159" s="23">
        <f>DA160+DA161</f>
        <v>0</v>
      </c>
      <c r="DB159" s="23">
        <f t="shared" ref="DB159" si="2223">DB160+DB161</f>
        <v>0</v>
      </c>
      <c r="DC159" s="23">
        <f t="shared" ref="DC159" si="2224">DC160+DC161</f>
        <v>0</v>
      </c>
      <c r="DD159" s="23">
        <f>DD160+DD161</f>
        <v>0</v>
      </c>
      <c r="DE159" s="23">
        <f>DE160+DE161</f>
        <v>0</v>
      </c>
      <c r="DF159" s="23">
        <f t="shared" ref="DF159" si="2225">DF160+DF161</f>
        <v>0</v>
      </c>
      <c r="DG159" s="23">
        <f t="shared" ref="DG159" si="2226">DG160+DG161</f>
        <v>0</v>
      </c>
      <c r="DH159" s="23">
        <f>DH160+DH161</f>
        <v>0</v>
      </c>
      <c r="DI159" s="23">
        <f>DI160+DI161</f>
        <v>0</v>
      </c>
      <c r="DJ159" s="23">
        <f t="shared" ref="DJ159" si="2227">DJ160+DJ161</f>
        <v>0</v>
      </c>
      <c r="DK159" s="23">
        <f t="shared" ref="DK159" si="2228">DK160+DK161</f>
        <v>0</v>
      </c>
      <c r="DL159" s="23">
        <f>DL160+DL161</f>
        <v>0</v>
      </c>
      <c r="DM159" s="23">
        <f>DM160+DM161</f>
        <v>0</v>
      </c>
      <c r="DN159" s="23">
        <f t="shared" ref="DN159" si="2229">DN160+DN161</f>
        <v>0</v>
      </c>
      <c r="DO159" s="23">
        <f t="shared" ref="DO159" si="2230">DO160+DO161</f>
        <v>0</v>
      </c>
      <c r="DP159" s="23">
        <f>DP160+DP161</f>
        <v>0</v>
      </c>
      <c r="DQ159" s="23">
        <f>DQ160+DQ161</f>
        <v>0</v>
      </c>
      <c r="DR159" s="23">
        <f t="shared" ref="DR159" si="2231">DR160+DR161</f>
        <v>0</v>
      </c>
      <c r="DS159" s="23">
        <f t="shared" ref="DS159" si="2232">DS160+DS161</f>
        <v>0</v>
      </c>
      <c r="DT159" s="23">
        <f>DT160+DT161</f>
        <v>0</v>
      </c>
      <c r="DU159" s="23">
        <f>DU160+DU161</f>
        <v>0</v>
      </c>
      <c r="DV159" s="23">
        <f t="shared" ref="DV159" si="2233">DV160+DV161</f>
        <v>0</v>
      </c>
      <c r="DW159" s="23">
        <f t="shared" ref="DW159" si="2234">DW160+DW161</f>
        <v>0</v>
      </c>
      <c r="DX159" s="23">
        <f>DX160+DX161</f>
        <v>0</v>
      </c>
      <c r="DY159" s="23">
        <f>DY160+DY161</f>
        <v>0</v>
      </c>
      <c r="DZ159" s="23">
        <f t="shared" ref="DZ159" si="2235">DZ160+DZ161</f>
        <v>0</v>
      </c>
      <c r="EA159" s="23">
        <f t="shared" ref="EA159" si="2236">EA160+EA161</f>
        <v>0</v>
      </c>
      <c r="EB159" s="23">
        <f>EB160+EB161</f>
        <v>0</v>
      </c>
      <c r="EC159" s="23">
        <f>EC160+EC161</f>
        <v>0</v>
      </c>
      <c r="ED159" s="23">
        <f t="shared" ref="ED159" si="2237">ED160+ED161</f>
        <v>0</v>
      </c>
      <c r="EE159" s="23">
        <f t="shared" ref="EE159" si="2238">EE160+EE161</f>
        <v>0</v>
      </c>
      <c r="EF159" s="23">
        <f>EF160+EF161</f>
        <v>0</v>
      </c>
      <c r="EG159" s="23">
        <f>EG160+EG161</f>
        <v>0</v>
      </c>
      <c r="EH159" s="23">
        <f t="shared" ref="EH159" si="2239">EH160+EH161</f>
        <v>0</v>
      </c>
      <c r="EI159" s="23">
        <f t="shared" ref="EI159" si="2240">EI160+EI161</f>
        <v>0</v>
      </c>
      <c r="EJ159" s="23">
        <f>EJ160+EJ161</f>
        <v>0</v>
      </c>
      <c r="EK159" s="23">
        <f>EK160+EK161</f>
        <v>0</v>
      </c>
      <c r="EL159" s="23">
        <f t="shared" ref="EL159" si="2241">EL160+EL161</f>
        <v>0</v>
      </c>
      <c r="EM159" s="23">
        <f t="shared" ref="EM159" si="2242">EM160+EM161</f>
        <v>0</v>
      </c>
      <c r="EN159" s="144"/>
    </row>
    <row r="160" spans="1:144" ht="69.75" hidden="1" customHeight="1" x14ac:dyDescent="0.3">
      <c r="B160" s="127" t="s">
        <v>423</v>
      </c>
      <c r="C160" s="127" t="s">
        <v>48</v>
      </c>
      <c r="D160" s="125">
        <v>1060</v>
      </c>
      <c r="E160" s="128" t="s">
        <v>148</v>
      </c>
      <c r="F160" s="167" t="s">
        <v>421</v>
      </c>
      <c r="G160" s="167" t="s">
        <v>422</v>
      </c>
      <c r="H160" s="33">
        <f>I160+J160</f>
        <v>30200000</v>
      </c>
      <c r="I160" s="76">
        <f>M160+Q160+U160+Y160+AC160+AG160+AK160+AO160+AS160+AW160+BA160+BE160+BI160+BM160+BQ160+BU160+BY160+CC160+CG160+CK160+CO160+CS160+CW160+DE160+DI160+DM160+DQ160+DU160+DY160+EC160+EG160+EK160</f>
        <v>15200000</v>
      </c>
      <c r="J160" s="76">
        <f t="shared" ref="J160:J161" si="2243">N160+R160+V160+Z160+AD160+AH160+AL160+AP160+AT160+AX160+BB160+BF160+BJ160+BN160+BR160+BV160+BZ160+CD160+CH160+CL160+CP160+CT160+CX160+DF160+DJ160+DN160+DR160+DV160+DZ160+ED160+EH160+EL160</f>
        <v>15000000</v>
      </c>
      <c r="K160" s="76">
        <f t="shared" ref="K160:K161" si="2244">O160+S160+W160+AA160+AE160+AI160+AM160+AQ160+AU160+AY160+BC160+BG160+BK160+BO160+BS160+BW160+CA160+CE160+CI160+CM160+CQ160+CU160+CY160+DG160+DK160+DO160+DS160+DW160+EA160+EE160+EI160+EM160</f>
        <v>0</v>
      </c>
      <c r="L160" s="23">
        <f>M160+N160</f>
        <v>28000000</v>
      </c>
      <c r="M160" s="24">
        <v>13000000</v>
      </c>
      <c r="N160" s="24">
        <v>15000000</v>
      </c>
      <c r="O160" s="23"/>
      <c r="P160" s="23">
        <f>Q160+R160</f>
        <v>0</v>
      </c>
      <c r="Q160" s="23"/>
      <c r="R160" s="23"/>
      <c r="S160" s="23"/>
      <c r="T160" s="23">
        <f>U160+V160</f>
        <v>0</v>
      </c>
      <c r="U160" s="23"/>
      <c r="V160" s="23"/>
      <c r="W160" s="23"/>
      <c r="X160" s="23">
        <f>Y160+Z160</f>
        <v>2000000</v>
      </c>
      <c r="Y160" s="23">
        <v>2000000</v>
      </c>
      <c r="Z160" s="23"/>
      <c r="AA160" s="23"/>
      <c r="AB160" s="23">
        <f>AC160+AD160</f>
        <v>0</v>
      </c>
      <c r="AC160" s="23"/>
      <c r="AD160" s="23"/>
      <c r="AE160" s="23"/>
      <c r="AF160" s="23">
        <f>AG160+AH160</f>
        <v>0</v>
      </c>
      <c r="AG160" s="23"/>
      <c r="AH160" s="23"/>
      <c r="AI160" s="23"/>
      <c r="AJ160" s="23">
        <f>AK160+AL160</f>
        <v>0</v>
      </c>
      <c r="AK160" s="23"/>
      <c r="AL160" s="23"/>
      <c r="AM160" s="23"/>
      <c r="AN160" s="23">
        <f>AO160+AP160</f>
        <v>0</v>
      </c>
      <c r="AO160" s="23"/>
      <c r="AP160" s="23"/>
      <c r="AQ160" s="23"/>
      <c r="AR160" s="23">
        <f>AS160+AT160</f>
        <v>0</v>
      </c>
      <c r="AS160" s="23"/>
      <c r="AT160" s="23"/>
      <c r="AU160" s="23"/>
      <c r="AV160" s="42">
        <f>AW160+AX160</f>
        <v>0</v>
      </c>
      <c r="AW160" s="42"/>
      <c r="AX160" s="42"/>
      <c r="AY160" s="42"/>
      <c r="AZ160" s="33">
        <f>BA160+BB160</f>
        <v>200000</v>
      </c>
      <c r="BA160" s="84">
        <v>200000</v>
      </c>
      <c r="BB160" s="33"/>
      <c r="BC160" s="33"/>
      <c r="BD160" s="23">
        <f>BE160+BF160</f>
        <v>0</v>
      </c>
      <c r="BE160" s="23"/>
      <c r="BF160" s="23"/>
      <c r="BG160" s="23"/>
      <c r="BH160" s="23">
        <f>BI160+BJ160</f>
        <v>0</v>
      </c>
      <c r="BI160" s="23"/>
      <c r="BJ160" s="23"/>
      <c r="BK160" s="23"/>
      <c r="BL160" s="23">
        <f>BM160+BN160</f>
        <v>0</v>
      </c>
      <c r="BM160" s="23"/>
      <c r="BN160" s="23"/>
      <c r="BO160" s="23"/>
      <c r="BP160" s="23">
        <f>BQ160+BR160</f>
        <v>0</v>
      </c>
      <c r="BQ160" s="23"/>
      <c r="BR160" s="23"/>
      <c r="BS160" s="23"/>
      <c r="BT160" s="23">
        <f>BU160+BV160</f>
        <v>0</v>
      </c>
      <c r="BU160" s="23"/>
      <c r="BV160" s="23"/>
      <c r="BW160" s="23"/>
      <c r="BX160" s="23">
        <f>BY160+BZ160</f>
        <v>0</v>
      </c>
      <c r="BY160" s="23"/>
      <c r="BZ160" s="23"/>
      <c r="CA160" s="23"/>
      <c r="CB160" s="23">
        <f>CC160+CD160</f>
        <v>0</v>
      </c>
      <c r="CC160" s="23"/>
      <c r="CD160" s="23"/>
      <c r="CE160" s="23"/>
      <c r="CF160" s="23">
        <f>CG160+CH160</f>
        <v>0</v>
      </c>
      <c r="CG160" s="23"/>
      <c r="CH160" s="23"/>
      <c r="CI160" s="23"/>
      <c r="CJ160" s="23">
        <f>CK160+CL160</f>
        <v>0</v>
      </c>
      <c r="CK160" s="23"/>
      <c r="CL160" s="23"/>
      <c r="CM160" s="23"/>
      <c r="CN160" s="23">
        <f>CO160+CP160</f>
        <v>0</v>
      </c>
      <c r="CO160" s="23"/>
      <c r="CP160" s="23"/>
      <c r="CQ160" s="23"/>
      <c r="CR160" s="23">
        <f>CS160+CT160</f>
        <v>0</v>
      </c>
      <c r="CS160" s="23"/>
      <c r="CT160" s="23"/>
      <c r="CU160" s="23"/>
      <c r="CV160" s="23">
        <f>CW160+CX160</f>
        <v>0</v>
      </c>
      <c r="CW160" s="23"/>
      <c r="CX160" s="23"/>
      <c r="CY160" s="23"/>
      <c r="CZ160" s="23">
        <f>DA160+DB160</f>
        <v>0</v>
      </c>
      <c r="DA160" s="23"/>
      <c r="DB160" s="23"/>
      <c r="DC160" s="23"/>
      <c r="DD160" s="23">
        <f>DE160+DF160</f>
        <v>0</v>
      </c>
      <c r="DE160" s="23"/>
      <c r="DF160" s="23"/>
      <c r="DG160" s="23"/>
      <c r="DH160" s="23">
        <f>DI160+DJ160</f>
        <v>0</v>
      </c>
      <c r="DI160" s="23"/>
      <c r="DJ160" s="23"/>
      <c r="DK160" s="23"/>
      <c r="DL160" s="23">
        <f>DM160+DN160</f>
        <v>0</v>
      </c>
      <c r="DM160" s="23"/>
      <c r="DN160" s="23"/>
      <c r="DO160" s="23"/>
      <c r="DP160" s="23">
        <f>DQ160+DR160</f>
        <v>0</v>
      </c>
      <c r="DQ160" s="23"/>
      <c r="DR160" s="23"/>
      <c r="DS160" s="23"/>
      <c r="DT160" s="23">
        <f>DU160+DV160</f>
        <v>0</v>
      </c>
      <c r="DU160" s="23"/>
      <c r="DV160" s="23"/>
      <c r="DW160" s="23"/>
      <c r="DX160" s="23">
        <f>DY160+DZ160</f>
        <v>0</v>
      </c>
      <c r="DY160" s="23"/>
      <c r="DZ160" s="23"/>
      <c r="EA160" s="23"/>
      <c r="EB160" s="23">
        <f>EC160+ED160</f>
        <v>0</v>
      </c>
      <c r="EC160" s="23"/>
      <c r="ED160" s="23"/>
      <c r="EE160" s="23"/>
      <c r="EF160" s="23">
        <f>EG160+EH160</f>
        <v>0</v>
      </c>
      <c r="EG160" s="23"/>
      <c r="EH160" s="23"/>
      <c r="EI160" s="23"/>
      <c r="EJ160" s="23">
        <f>EK160+EL160</f>
        <v>0</v>
      </c>
      <c r="EK160" s="23"/>
      <c r="EL160" s="23"/>
      <c r="EM160" s="23"/>
      <c r="EN160" s="144"/>
    </row>
    <row r="161" spans="2:144" ht="52.5" hidden="1" customHeight="1" x14ac:dyDescent="0.3">
      <c r="B161" s="127" t="s">
        <v>424</v>
      </c>
      <c r="C161" s="127" t="s">
        <v>49</v>
      </c>
      <c r="D161" s="125">
        <v>1060</v>
      </c>
      <c r="E161" s="128" t="s">
        <v>149</v>
      </c>
      <c r="F161" s="167"/>
      <c r="G161" s="167"/>
      <c r="H161" s="33">
        <f>I161+J161</f>
        <v>-15000000</v>
      </c>
      <c r="I161" s="76">
        <f t="shared" ref="I161" si="2245">M161+Q161+U161+Y161+AC161+AG161+AK161+AO161+AS161+AW161+BA161+BE161+BI161+BM161+BQ161+BU161+BY161+CC161+CG161+CK161+CO161+CS161+CW161+DE161+DI161+DM161+DQ161+DU161+DY161+EC161+EG161+EK161</f>
        <v>0</v>
      </c>
      <c r="J161" s="76">
        <f t="shared" si="2243"/>
        <v>-15000000</v>
      </c>
      <c r="K161" s="76">
        <f t="shared" si="2244"/>
        <v>0</v>
      </c>
      <c r="L161" s="23">
        <f>M161+N161</f>
        <v>-15000000</v>
      </c>
      <c r="M161" s="23"/>
      <c r="N161" s="24">
        <v>-15000000</v>
      </c>
      <c r="O161" s="23"/>
      <c r="P161" s="23">
        <f>Q161+R161</f>
        <v>0</v>
      </c>
      <c r="Q161" s="23"/>
      <c r="R161" s="23"/>
      <c r="S161" s="23"/>
      <c r="T161" s="23">
        <f>U161+V161</f>
        <v>0</v>
      </c>
      <c r="U161" s="23"/>
      <c r="V161" s="23"/>
      <c r="W161" s="23"/>
      <c r="X161" s="23">
        <f>Y161+Z161</f>
        <v>0</v>
      </c>
      <c r="Y161" s="23"/>
      <c r="Z161" s="23"/>
      <c r="AA161" s="23"/>
      <c r="AB161" s="23">
        <f>AC161+AD161</f>
        <v>0</v>
      </c>
      <c r="AC161" s="23"/>
      <c r="AD161" s="23"/>
      <c r="AE161" s="23"/>
      <c r="AF161" s="23">
        <f>AG161+AH161</f>
        <v>0</v>
      </c>
      <c r="AG161" s="23"/>
      <c r="AH161" s="23"/>
      <c r="AI161" s="23"/>
      <c r="AJ161" s="23">
        <f>AK161+AL161</f>
        <v>0</v>
      </c>
      <c r="AK161" s="23"/>
      <c r="AL161" s="23"/>
      <c r="AM161" s="23"/>
      <c r="AN161" s="23">
        <f>AO161+AP161</f>
        <v>0</v>
      </c>
      <c r="AO161" s="23"/>
      <c r="AP161" s="23"/>
      <c r="AQ161" s="23"/>
      <c r="AR161" s="23">
        <f>AS161+AT161</f>
        <v>0</v>
      </c>
      <c r="AS161" s="23"/>
      <c r="AT161" s="23"/>
      <c r="AU161" s="23"/>
      <c r="AV161" s="42">
        <f>AW161+AX161</f>
        <v>0</v>
      </c>
      <c r="AW161" s="42"/>
      <c r="AX161" s="42"/>
      <c r="AY161" s="42"/>
      <c r="AZ161" s="23">
        <f>BA161+BB161</f>
        <v>0</v>
      </c>
      <c r="BA161" s="23"/>
      <c r="BB161" s="23"/>
      <c r="BC161" s="23"/>
      <c r="BD161" s="23">
        <f>BE161+BF161</f>
        <v>0</v>
      </c>
      <c r="BE161" s="23"/>
      <c r="BF161" s="23"/>
      <c r="BG161" s="23"/>
      <c r="BH161" s="23">
        <f>BI161+BJ161</f>
        <v>0</v>
      </c>
      <c r="BI161" s="23"/>
      <c r="BJ161" s="23"/>
      <c r="BK161" s="23"/>
      <c r="BL161" s="23">
        <f>BM161+BN161</f>
        <v>0</v>
      </c>
      <c r="BM161" s="23"/>
      <c r="BN161" s="23"/>
      <c r="BO161" s="23"/>
      <c r="BP161" s="23">
        <f>BQ161+BR161</f>
        <v>0</v>
      </c>
      <c r="BQ161" s="23"/>
      <c r="BR161" s="23"/>
      <c r="BS161" s="23"/>
      <c r="BT161" s="23">
        <f>BU161+BV161</f>
        <v>0</v>
      </c>
      <c r="BU161" s="23"/>
      <c r="BV161" s="23"/>
      <c r="BW161" s="23"/>
      <c r="BX161" s="23">
        <f>BY161+BZ161</f>
        <v>0</v>
      </c>
      <c r="BY161" s="23"/>
      <c r="BZ161" s="23"/>
      <c r="CA161" s="23"/>
      <c r="CB161" s="23">
        <f>CC161+CD161</f>
        <v>0</v>
      </c>
      <c r="CC161" s="23"/>
      <c r="CD161" s="23"/>
      <c r="CE161" s="23"/>
      <c r="CF161" s="23">
        <f>CG161+CH161</f>
        <v>0</v>
      </c>
      <c r="CG161" s="23"/>
      <c r="CH161" s="23"/>
      <c r="CI161" s="23"/>
      <c r="CJ161" s="23">
        <f>CK161+CL161</f>
        <v>0</v>
      </c>
      <c r="CK161" s="23"/>
      <c r="CL161" s="23"/>
      <c r="CM161" s="23"/>
      <c r="CN161" s="23">
        <f>CO161+CP161</f>
        <v>0</v>
      </c>
      <c r="CO161" s="23"/>
      <c r="CP161" s="23"/>
      <c r="CQ161" s="23"/>
      <c r="CR161" s="23">
        <f>CS161+CT161</f>
        <v>0</v>
      </c>
      <c r="CS161" s="23"/>
      <c r="CT161" s="23"/>
      <c r="CU161" s="23"/>
      <c r="CV161" s="23">
        <f>CW161+CX161</f>
        <v>0</v>
      </c>
      <c r="CW161" s="23"/>
      <c r="CX161" s="23"/>
      <c r="CY161" s="23"/>
      <c r="CZ161" s="23">
        <f>DA161+DB161</f>
        <v>0</v>
      </c>
      <c r="DA161" s="23"/>
      <c r="DB161" s="23"/>
      <c r="DC161" s="23"/>
      <c r="DD161" s="23">
        <f>DE161+DF161</f>
        <v>0</v>
      </c>
      <c r="DE161" s="23"/>
      <c r="DF161" s="23"/>
      <c r="DG161" s="23"/>
      <c r="DH161" s="23">
        <f>DI161+DJ161</f>
        <v>0</v>
      </c>
      <c r="DI161" s="23"/>
      <c r="DJ161" s="23"/>
      <c r="DK161" s="23"/>
      <c r="DL161" s="23">
        <f>DM161+DN161</f>
        <v>0</v>
      </c>
      <c r="DM161" s="23"/>
      <c r="DN161" s="23"/>
      <c r="DO161" s="23"/>
      <c r="DP161" s="23">
        <f>DQ161+DR161</f>
        <v>0</v>
      </c>
      <c r="DQ161" s="23"/>
      <c r="DR161" s="23"/>
      <c r="DS161" s="23"/>
      <c r="DT161" s="23">
        <f>DU161+DV161</f>
        <v>0</v>
      </c>
      <c r="DU161" s="23"/>
      <c r="DV161" s="23"/>
      <c r="DW161" s="23"/>
      <c r="DX161" s="23">
        <f>DY161+DZ161</f>
        <v>0</v>
      </c>
      <c r="DY161" s="23"/>
      <c r="DZ161" s="23"/>
      <c r="EA161" s="23"/>
      <c r="EB161" s="23">
        <f>EC161+ED161</f>
        <v>0</v>
      </c>
      <c r="EC161" s="23"/>
      <c r="ED161" s="23"/>
      <c r="EE161" s="23"/>
      <c r="EF161" s="23">
        <f>EG161+EH161</f>
        <v>0</v>
      </c>
      <c r="EG161" s="23"/>
      <c r="EH161" s="23"/>
      <c r="EI161" s="23"/>
      <c r="EJ161" s="23">
        <f>EK161+EL161</f>
        <v>0</v>
      </c>
      <c r="EK161" s="23"/>
      <c r="EL161" s="23"/>
      <c r="EM161" s="23"/>
      <c r="EN161" s="144"/>
    </row>
    <row r="162" spans="2:144" ht="21" hidden="1" customHeight="1" x14ac:dyDescent="0.3">
      <c r="B162" s="117">
        <v>1900000</v>
      </c>
      <c r="C162" s="161" t="s">
        <v>135</v>
      </c>
      <c r="D162" s="161"/>
      <c r="E162" s="161"/>
      <c r="F162" s="38"/>
      <c r="G162" s="131"/>
      <c r="H162" s="33">
        <f t="shared" ref="H162:H172" si="2246">I162+J162</f>
        <v>2421834.73</v>
      </c>
      <c r="I162" s="33">
        <f>I163</f>
        <v>0</v>
      </c>
      <c r="J162" s="33">
        <f>J163</f>
        <v>2421834.73</v>
      </c>
      <c r="K162" s="33">
        <f>K163</f>
        <v>0</v>
      </c>
      <c r="L162" s="23">
        <f t="shared" ref="L162:L172" si="2247">M162+N162</f>
        <v>0</v>
      </c>
      <c r="M162" s="23">
        <f>M163</f>
        <v>0</v>
      </c>
      <c r="N162" s="23">
        <f>N163</f>
        <v>0</v>
      </c>
      <c r="O162" s="23">
        <f>O163</f>
        <v>0</v>
      </c>
      <c r="P162" s="23">
        <f t="shared" ref="P162:P172" si="2248">Q162+R162</f>
        <v>2421834.73</v>
      </c>
      <c r="Q162" s="23">
        <f>Q163</f>
        <v>0</v>
      </c>
      <c r="R162" s="23">
        <f>R163</f>
        <v>2421834.73</v>
      </c>
      <c r="S162" s="23">
        <f>S163</f>
        <v>0</v>
      </c>
      <c r="T162" s="23">
        <f t="shared" ref="T162:T172" si="2249">U162+V162</f>
        <v>0</v>
      </c>
      <c r="U162" s="23">
        <f>U163</f>
        <v>0</v>
      </c>
      <c r="V162" s="23">
        <f>V163</f>
        <v>0</v>
      </c>
      <c r="W162" s="23">
        <f>W163</f>
        <v>0</v>
      </c>
      <c r="X162" s="23">
        <f t="shared" ref="X162:X172" si="2250">Y162+Z162</f>
        <v>0</v>
      </c>
      <c r="Y162" s="23">
        <f>Y163</f>
        <v>0</v>
      </c>
      <c r="Z162" s="23">
        <f>Z163</f>
        <v>0</v>
      </c>
      <c r="AA162" s="23">
        <f>AA163</f>
        <v>0</v>
      </c>
      <c r="AB162" s="23">
        <f t="shared" ref="AB162:AB172" si="2251">AC162+AD162</f>
        <v>0</v>
      </c>
      <c r="AC162" s="23">
        <f>AC163</f>
        <v>0</v>
      </c>
      <c r="AD162" s="23">
        <f>AD163</f>
        <v>0</v>
      </c>
      <c r="AE162" s="23">
        <f>AE163</f>
        <v>0</v>
      </c>
      <c r="AF162" s="23">
        <f t="shared" ref="AF162:AF172" si="2252">AG162+AH162</f>
        <v>0</v>
      </c>
      <c r="AG162" s="23">
        <f>AG163</f>
        <v>0</v>
      </c>
      <c r="AH162" s="23">
        <f>AH163</f>
        <v>0</v>
      </c>
      <c r="AI162" s="23">
        <f>AI163</f>
        <v>0</v>
      </c>
      <c r="AJ162" s="23">
        <f t="shared" ref="AJ162:AJ172" si="2253">AK162+AL162</f>
        <v>0</v>
      </c>
      <c r="AK162" s="23">
        <f>AK163</f>
        <v>0</v>
      </c>
      <c r="AL162" s="23">
        <f>AL163</f>
        <v>0</v>
      </c>
      <c r="AM162" s="23">
        <f>AM163</f>
        <v>0</v>
      </c>
      <c r="AN162" s="23">
        <f t="shared" ref="AN162:AN172" si="2254">AO162+AP162</f>
        <v>0</v>
      </c>
      <c r="AO162" s="23">
        <f>AO163</f>
        <v>0</v>
      </c>
      <c r="AP162" s="23">
        <f>AP163</f>
        <v>0</v>
      </c>
      <c r="AQ162" s="23">
        <f>AQ163</f>
        <v>0</v>
      </c>
      <c r="AR162" s="23">
        <f t="shared" ref="AR162:AR172" si="2255">AS162+AT162</f>
        <v>0</v>
      </c>
      <c r="AS162" s="23">
        <f>AS163</f>
        <v>0</v>
      </c>
      <c r="AT162" s="23">
        <f>AT163</f>
        <v>0</v>
      </c>
      <c r="AU162" s="23">
        <f>AU163</f>
        <v>0</v>
      </c>
      <c r="AV162" s="42">
        <f t="shared" ref="AV162:AV172" si="2256">AW162+AX162</f>
        <v>0</v>
      </c>
      <c r="AW162" s="42">
        <f>AW163</f>
        <v>0</v>
      </c>
      <c r="AX162" s="42">
        <f>AX163</f>
        <v>0</v>
      </c>
      <c r="AY162" s="42">
        <f>AY163</f>
        <v>0</v>
      </c>
      <c r="AZ162" s="23">
        <f t="shared" ref="AZ162:AZ172" si="2257">BA162+BB162</f>
        <v>0</v>
      </c>
      <c r="BA162" s="23">
        <f>BA163</f>
        <v>0</v>
      </c>
      <c r="BB162" s="23">
        <f>BB163</f>
        <v>0</v>
      </c>
      <c r="BC162" s="23">
        <f>BC163</f>
        <v>0</v>
      </c>
      <c r="BD162" s="23">
        <f t="shared" ref="BD162:BD172" si="2258">BE162+BF162</f>
        <v>0</v>
      </c>
      <c r="BE162" s="23">
        <f>BE163</f>
        <v>0</v>
      </c>
      <c r="BF162" s="23">
        <f>BF163</f>
        <v>0</v>
      </c>
      <c r="BG162" s="23">
        <f>BG163</f>
        <v>0</v>
      </c>
      <c r="BH162" s="23">
        <f t="shared" ref="BH162:BH172" si="2259">BI162+BJ162</f>
        <v>0</v>
      </c>
      <c r="BI162" s="23">
        <f>BI163</f>
        <v>0</v>
      </c>
      <c r="BJ162" s="23">
        <f>BJ163</f>
        <v>0</v>
      </c>
      <c r="BK162" s="23">
        <f>BK163</f>
        <v>0</v>
      </c>
      <c r="BL162" s="23">
        <f t="shared" ref="BL162:BL172" si="2260">BM162+BN162</f>
        <v>0</v>
      </c>
      <c r="BM162" s="23">
        <f>BM163</f>
        <v>0</v>
      </c>
      <c r="BN162" s="23">
        <f>BN163</f>
        <v>0</v>
      </c>
      <c r="BO162" s="23">
        <f>BO163</f>
        <v>0</v>
      </c>
      <c r="BP162" s="23">
        <f t="shared" ref="BP162:BP172" si="2261">BQ162+BR162</f>
        <v>0</v>
      </c>
      <c r="BQ162" s="23">
        <f>BQ163</f>
        <v>0</v>
      </c>
      <c r="BR162" s="23">
        <f>BR163</f>
        <v>0</v>
      </c>
      <c r="BS162" s="23">
        <f>BS163</f>
        <v>0</v>
      </c>
      <c r="BT162" s="23">
        <f t="shared" ref="BT162:BT172" si="2262">BU162+BV162</f>
        <v>0</v>
      </c>
      <c r="BU162" s="23">
        <f>BU163</f>
        <v>0</v>
      </c>
      <c r="BV162" s="23">
        <f>BV163</f>
        <v>0</v>
      </c>
      <c r="BW162" s="23">
        <f>BW163</f>
        <v>0</v>
      </c>
      <c r="BX162" s="23">
        <f t="shared" ref="BX162:BX172" si="2263">BY162+BZ162</f>
        <v>0</v>
      </c>
      <c r="BY162" s="23">
        <f>BY163</f>
        <v>0</v>
      </c>
      <c r="BZ162" s="23">
        <f>BZ163</f>
        <v>0</v>
      </c>
      <c r="CA162" s="23">
        <f>CA163</f>
        <v>0</v>
      </c>
      <c r="CB162" s="23">
        <f t="shared" ref="CB162:CB172" si="2264">CC162+CD162</f>
        <v>0</v>
      </c>
      <c r="CC162" s="23">
        <f>CC163</f>
        <v>0</v>
      </c>
      <c r="CD162" s="23">
        <f>CD163</f>
        <v>0</v>
      </c>
      <c r="CE162" s="23">
        <f>CE163</f>
        <v>0</v>
      </c>
      <c r="CF162" s="23">
        <f t="shared" ref="CF162:CF172" si="2265">CG162+CH162</f>
        <v>0</v>
      </c>
      <c r="CG162" s="23">
        <f>CG163</f>
        <v>0</v>
      </c>
      <c r="CH162" s="23">
        <f>CH163</f>
        <v>0</v>
      </c>
      <c r="CI162" s="23">
        <f>CI163</f>
        <v>0</v>
      </c>
      <c r="CJ162" s="23">
        <f t="shared" ref="CJ162:CJ172" si="2266">CK162+CL162</f>
        <v>0</v>
      </c>
      <c r="CK162" s="23">
        <f>CK163</f>
        <v>0</v>
      </c>
      <c r="CL162" s="23">
        <f>CL163</f>
        <v>0</v>
      </c>
      <c r="CM162" s="23">
        <f>CM163</f>
        <v>0</v>
      </c>
      <c r="CN162" s="23">
        <f t="shared" ref="CN162:CN172" si="2267">CO162+CP162</f>
        <v>0</v>
      </c>
      <c r="CO162" s="23">
        <f>CO163</f>
        <v>0</v>
      </c>
      <c r="CP162" s="23">
        <f>CP163</f>
        <v>0</v>
      </c>
      <c r="CQ162" s="23">
        <f>CQ163</f>
        <v>0</v>
      </c>
      <c r="CR162" s="23">
        <f t="shared" ref="CR162:CR172" si="2268">CS162+CT162</f>
        <v>0</v>
      </c>
      <c r="CS162" s="23">
        <f>CS163</f>
        <v>0</v>
      </c>
      <c r="CT162" s="23">
        <f>CT163</f>
        <v>0</v>
      </c>
      <c r="CU162" s="23">
        <f>CU163</f>
        <v>0</v>
      </c>
      <c r="CV162" s="23">
        <f t="shared" ref="CV162:CV172" si="2269">CW162+CX162</f>
        <v>0</v>
      </c>
      <c r="CW162" s="23">
        <f>CW163</f>
        <v>0</v>
      </c>
      <c r="CX162" s="23">
        <f>CX163</f>
        <v>0</v>
      </c>
      <c r="CY162" s="23">
        <f>CY163</f>
        <v>0</v>
      </c>
      <c r="CZ162" s="23">
        <f t="shared" ref="CZ162:CZ172" si="2270">DA162+DB162</f>
        <v>0</v>
      </c>
      <c r="DA162" s="23">
        <f>DA163</f>
        <v>0</v>
      </c>
      <c r="DB162" s="23">
        <f>DB163</f>
        <v>0</v>
      </c>
      <c r="DC162" s="23">
        <f>DC163</f>
        <v>0</v>
      </c>
      <c r="DD162" s="23">
        <f t="shared" ref="DD162:DD172" si="2271">DE162+DF162</f>
        <v>0</v>
      </c>
      <c r="DE162" s="23">
        <f>DE163</f>
        <v>0</v>
      </c>
      <c r="DF162" s="23">
        <f>DF163</f>
        <v>0</v>
      </c>
      <c r="DG162" s="23">
        <f>DG163</f>
        <v>0</v>
      </c>
      <c r="DH162" s="23">
        <f t="shared" ref="DH162:DH172" si="2272">DI162+DJ162</f>
        <v>0</v>
      </c>
      <c r="DI162" s="23">
        <f>DI163</f>
        <v>0</v>
      </c>
      <c r="DJ162" s="23">
        <f>DJ163</f>
        <v>0</v>
      </c>
      <c r="DK162" s="23">
        <f>DK163</f>
        <v>0</v>
      </c>
      <c r="DL162" s="23">
        <f t="shared" ref="DL162:DL172" si="2273">DM162+DN162</f>
        <v>0</v>
      </c>
      <c r="DM162" s="23">
        <f>DM163</f>
        <v>0</v>
      </c>
      <c r="DN162" s="23">
        <f>DN163</f>
        <v>0</v>
      </c>
      <c r="DO162" s="23">
        <f>DO163</f>
        <v>0</v>
      </c>
      <c r="DP162" s="23">
        <f t="shared" ref="DP162:DP172" si="2274">DQ162+DR162</f>
        <v>0</v>
      </c>
      <c r="DQ162" s="23">
        <f>DQ163</f>
        <v>0</v>
      </c>
      <c r="DR162" s="23">
        <f>DR163</f>
        <v>0</v>
      </c>
      <c r="DS162" s="23">
        <f>DS163</f>
        <v>0</v>
      </c>
      <c r="DT162" s="23">
        <f t="shared" ref="DT162:DT172" si="2275">DU162+DV162</f>
        <v>0</v>
      </c>
      <c r="DU162" s="23">
        <f>DU163</f>
        <v>0</v>
      </c>
      <c r="DV162" s="23">
        <f>DV163</f>
        <v>0</v>
      </c>
      <c r="DW162" s="23">
        <f>DW163</f>
        <v>0</v>
      </c>
      <c r="DX162" s="23">
        <f t="shared" ref="DX162:DX172" si="2276">DY162+DZ162</f>
        <v>0</v>
      </c>
      <c r="DY162" s="23">
        <f>DY163</f>
        <v>0</v>
      </c>
      <c r="DZ162" s="23">
        <f>DZ163</f>
        <v>0</v>
      </c>
      <c r="EA162" s="23">
        <f>EA163</f>
        <v>0</v>
      </c>
      <c r="EB162" s="23">
        <f t="shared" ref="EB162:EB172" si="2277">EC162+ED162</f>
        <v>0</v>
      </c>
      <c r="EC162" s="23">
        <f>EC163</f>
        <v>0</v>
      </c>
      <c r="ED162" s="23">
        <f>ED163</f>
        <v>0</v>
      </c>
      <c r="EE162" s="23">
        <f>EE163</f>
        <v>0</v>
      </c>
      <c r="EF162" s="23">
        <f t="shared" ref="EF162:EF172" si="2278">EG162+EH162</f>
        <v>0</v>
      </c>
      <c r="EG162" s="23">
        <f>EG163</f>
        <v>0</v>
      </c>
      <c r="EH162" s="23">
        <f>EH163</f>
        <v>0</v>
      </c>
      <c r="EI162" s="23">
        <f>EI163</f>
        <v>0</v>
      </c>
      <c r="EJ162" s="23">
        <f t="shared" ref="EJ162:EJ172" si="2279">EK162+EL162</f>
        <v>0</v>
      </c>
      <c r="EK162" s="23">
        <f>EK163</f>
        <v>0</v>
      </c>
      <c r="EL162" s="23">
        <f>EL163</f>
        <v>0</v>
      </c>
      <c r="EM162" s="23">
        <f>EM163</f>
        <v>0</v>
      </c>
      <c r="EN162" s="144"/>
    </row>
    <row r="163" spans="2:144" ht="22.5" hidden="1" customHeight="1" x14ac:dyDescent="0.3">
      <c r="B163" s="77">
        <v>1910000</v>
      </c>
      <c r="C163" s="157" t="s">
        <v>135</v>
      </c>
      <c r="D163" s="157"/>
      <c r="E163" s="157"/>
      <c r="F163" s="38"/>
      <c r="G163" s="131"/>
      <c r="H163" s="33">
        <f t="shared" si="2246"/>
        <v>2421834.73</v>
      </c>
      <c r="I163" s="33">
        <f>I164</f>
        <v>0</v>
      </c>
      <c r="J163" s="33">
        <f t="shared" ref="J163" si="2280">J164</f>
        <v>2421834.73</v>
      </c>
      <c r="K163" s="33">
        <f t="shared" ref="K163" si="2281">K164</f>
        <v>0</v>
      </c>
      <c r="L163" s="23">
        <f t="shared" si="2247"/>
        <v>0</v>
      </c>
      <c r="M163" s="23">
        <f>M164</f>
        <v>0</v>
      </c>
      <c r="N163" s="23">
        <f t="shared" ref="N163:O163" si="2282">N164</f>
        <v>0</v>
      </c>
      <c r="O163" s="23">
        <f t="shared" si="2282"/>
        <v>0</v>
      </c>
      <c r="P163" s="23">
        <f t="shared" si="2248"/>
        <v>2421834.73</v>
      </c>
      <c r="Q163" s="23">
        <f>Q164</f>
        <v>0</v>
      </c>
      <c r="R163" s="23">
        <f t="shared" ref="R163" si="2283">R164</f>
        <v>2421834.73</v>
      </c>
      <c r="S163" s="23">
        <f t="shared" ref="S163" si="2284">S164</f>
        <v>0</v>
      </c>
      <c r="T163" s="23">
        <f t="shared" si="2249"/>
        <v>0</v>
      </c>
      <c r="U163" s="23">
        <f>U164</f>
        <v>0</v>
      </c>
      <c r="V163" s="23">
        <f t="shared" ref="V163" si="2285">V164</f>
        <v>0</v>
      </c>
      <c r="W163" s="23">
        <f t="shared" ref="W163" si="2286">W164</f>
        <v>0</v>
      </c>
      <c r="X163" s="23">
        <f t="shared" si="2250"/>
        <v>0</v>
      </c>
      <c r="Y163" s="23">
        <f>Y164</f>
        <v>0</v>
      </c>
      <c r="Z163" s="23">
        <f t="shared" ref="Z163" si="2287">Z164</f>
        <v>0</v>
      </c>
      <c r="AA163" s="23">
        <f t="shared" ref="AA163" si="2288">AA164</f>
        <v>0</v>
      </c>
      <c r="AB163" s="23">
        <f t="shared" si="2251"/>
        <v>0</v>
      </c>
      <c r="AC163" s="23">
        <f>AC164</f>
        <v>0</v>
      </c>
      <c r="AD163" s="23">
        <f t="shared" ref="AD163" si="2289">AD164</f>
        <v>0</v>
      </c>
      <c r="AE163" s="23">
        <f t="shared" ref="AE163" si="2290">AE164</f>
        <v>0</v>
      </c>
      <c r="AF163" s="23">
        <f t="shared" si="2252"/>
        <v>0</v>
      </c>
      <c r="AG163" s="23">
        <f>AG164</f>
        <v>0</v>
      </c>
      <c r="AH163" s="23">
        <f t="shared" ref="AH163" si="2291">AH164</f>
        <v>0</v>
      </c>
      <c r="AI163" s="23">
        <f t="shared" ref="AI163" si="2292">AI164</f>
        <v>0</v>
      </c>
      <c r="AJ163" s="23">
        <f t="shared" si="2253"/>
        <v>0</v>
      </c>
      <c r="AK163" s="23">
        <f>AK164</f>
        <v>0</v>
      </c>
      <c r="AL163" s="23">
        <f t="shared" ref="AL163" si="2293">AL164</f>
        <v>0</v>
      </c>
      <c r="AM163" s="23">
        <f t="shared" ref="AM163" si="2294">AM164</f>
        <v>0</v>
      </c>
      <c r="AN163" s="23">
        <f t="shared" si="2254"/>
        <v>0</v>
      </c>
      <c r="AO163" s="23">
        <f>AO164</f>
        <v>0</v>
      </c>
      <c r="AP163" s="23">
        <f t="shared" ref="AP163" si="2295">AP164</f>
        <v>0</v>
      </c>
      <c r="AQ163" s="23">
        <f t="shared" ref="AQ163" si="2296">AQ164</f>
        <v>0</v>
      </c>
      <c r="AR163" s="23">
        <f t="shared" si="2255"/>
        <v>0</v>
      </c>
      <c r="AS163" s="23">
        <f>AS164</f>
        <v>0</v>
      </c>
      <c r="AT163" s="23">
        <f t="shared" ref="AT163" si="2297">AT164</f>
        <v>0</v>
      </c>
      <c r="AU163" s="23">
        <f t="shared" ref="AU163" si="2298">AU164</f>
        <v>0</v>
      </c>
      <c r="AV163" s="42">
        <f t="shared" si="2256"/>
        <v>0</v>
      </c>
      <c r="AW163" s="42">
        <f>AW164</f>
        <v>0</v>
      </c>
      <c r="AX163" s="42">
        <f t="shared" ref="AX163" si="2299">AX164</f>
        <v>0</v>
      </c>
      <c r="AY163" s="42">
        <f t="shared" ref="AY163" si="2300">AY164</f>
        <v>0</v>
      </c>
      <c r="AZ163" s="23">
        <f t="shared" si="2257"/>
        <v>0</v>
      </c>
      <c r="BA163" s="23">
        <f>BA164</f>
        <v>0</v>
      </c>
      <c r="BB163" s="23">
        <f t="shared" ref="BB163" si="2301">BB164</f>
        <v>0</v>
      </c>
      <c r="BC163" s="23">
        <f t="shared" ref="BC163" si="2302">BC164</f>
        <v>0</v>
      </c>
      <c r="BD163" s="23">
        <f t="shared" si="2258"/>
        <v>0</v>
      </c>
      <c r="BE163" s="23">
        <f>BE164</f>
        <v>0</v>
      </c>
      <c r="BF163" s="23">
        <f t="shared" ref="BF163" si="2303">BF164</f>
        <v>0</v>
      </c>
      <c r="BG163" s="23">
        <f t="shared" ref="BG163" si="2304">BG164</f>
        <v>0</v>
      </c>
      <c r="BH163" s="23">
        <f t="shared" si="2259"/>
        <v>0</v>
      </c>
      <c r="BI163" s="23">
        <f>BI164</f>
        <v>0</v>
      </c>
      <c r="BJ163" s="23">
        <f t="shared" ref="BJ163:BK163" si="2305">BJ164</f>
        <v>0</v>
      </c>
      <c r="BK163" s="23">
        <f t="shared" si="2305"/>
        <v>0</v>
      </c>
      <c r="BL163" s="23">
        <f t="shared" si="2260"/>
        <v>0</v>
      </c>
      <c r="BM163" s="23">
        <f>BM164</f>
        <v>0</v>
      </c>
      <c r="BN163" s="23">
        <f t="shared" ref="BN163" si="2306">BN164</f>
        <v>0</v>
      </c>
      <c r="BO163" s="23">
        <f t="shared" ref="BO163" si="2307">BO164</f>
        <v>0</v>
      </c>
      <c r="BP163" s="23">
        <f t="shared" si="2261"/>
        <v>0</v>
      </c>
      <c r="BQ163" s="23">
        <f>BQ164</f>
        <v>0</v>
      </c>
      <c r="BR163" s="23">
        <f t="shared" ref="BR163" si="2308">BR164</f>
        <v>0</v>
      </c>
      <c r="BS163" s="23">
        <f t="shared" ref="BS163" si="2309">BS164</f>
        <v>0</v>
      </c>
      <c r="BT163" s="23">
        <f t="shared" si="2262"/>
        <v>0</v>
      </c>
      <c r="BU163" s="23">
        <f>BU164</f>
        <v>0</v>
      </c>
      <c r="BV163" s="23">
        <f t="shared" ref="BV163" si="2310">BV164</f>
        <v>0</v>
      </c>
      <c r="BW163" s="23">
        <f t="shared" ref="BW163" si="2311">BW164</f>
        <v>0</v>
      </c>
      <c r="BX163" s="23">
        <f t="shared" si="2263"/>
        <v>0</v>
      </c>
      <c r="BY163" s="23">
        <f>BY164</f>
        <v>0</v>
      </c>
      <c r="BZ163" s="23">
        <f t="shared" ref="BZ163" si="2312">BZ164</f>
        <v>0</v>
      </c>
      <c r="CA163" s="23">
        <f t="shared" ref="CA163" si="2313">CA164</f>
        <v>0</v>
      </c>
      <c r="CB163" s="23">
        <f t="shared" si="2264"/>
        <v>0</v>
      </c>
      <c r="CC163" s="23">
        <f>CC164</f>
        <v>0</v>
      </c>
      <c r="CD163" s="23">
        <f t="shared" ref="CD163" si="2314">CD164</f>
        <v>0</v>
      </c>
      <c r="CE163" s="23">
        <f t="shared" ref="CE163" si="2315">CE164</f>
        <v>0</v>
      </c>
      <c r="CF163" s="23">
        <f t="shared" si="2265"/>
        <v>0</v>
      </c>
      <c r="CG163" s="23">
        <f>CG164</f>
        <v>0</v>
      </c>
      <c r="CH163" s="23">
        <f t="shared" ref="CH163" si="2316">CH164</f>
        <v>0</v>
      </c>
      <c r="CI163" s="23">
        <f t="shared" ref="CI163" si="2317">CI164</f>
        <v>0</v>
      </c>
      <c r="CJ163" s="23">
        <f t="shared" si="2266"/>
        <v>0</v>
      </c>
      <c r="CK163" s="23">
        <f>CK164</f>
        <v>0</v>
      </c>
      <c r="CL163" s="23">
        <f t="shared" ref="CL163" si="2318">CL164</f>
        <v>0</v>
      </c>
      <c r="CM163" s="23">
        <f t="shared" ref="CM163" si="2319">CM164</f>
        <v>0</v>
      </c>
      <c r="CN163" s="23">
        <f t="shared" si="2267"/>
        <v>0</v>
      </c>
      <c r="CO163" s="23">
        <f>CO164</f>
        <v>0</v>
      </c>
      <c r="CP163" s="23">
        <f t="shared" ref="CP163" si="2320">CP164</f>
        <v>0</v>
      </c>
      <c r="CQ163" s="23">
        <f t="shared" ref="CQ163" si="2321">CQ164</f>
        <v>0</v>
      </c>
      <c r="CR163" s="23">
        <f t="shared" si="2268"/>
        <v>0</v>
      </c>
      <c r="CS163" s="23">
        <f>CS164</f>
        <v>0</v>
      </c>
      <c r="CT163" s="23">
        <f t="shared" ref="CT163" si="2322">CT164</f>
        <v>0</v>
      </c>
      <c r="CU163" s="23">
        <f t="shared" ref="CU163" si="2323">CU164</f>
        <v>0</v>
      </c>
      <c r="CV163" s="23">
        <f t="shared" si="2269"/>
        <v>0</v>
      </c>
      <c r="CW163" s="23">
        <f>CW164</f>
        <v>0</v>
      </c>
      <c r="CX163" s="23">
        <f t="shared" ref="CX163" si="2324">CX164</f>
        <v>0</v>
      </c>
      <c r="CY163" s="23">
        <f t="shared" ref="CY163" si="2325">CY164</f>
        <v>0</v>
      </c>
      <c r="CZ163" s="23">
        <f t="shared" si="2270"/>
        <v>0</v>
      </c>
      <c r="DA163" s="23">
        <f>DA164</f>
        <v>0</v>
      </c>
      <c r="DB163" s="23">
        <f t="shared" ref="DB163" si="2326">DB164</f>
        <v>0</v>
      </c>
      <c r="DC163" s="23">
        <f t="shared" ref="DC163" si="2327">DC164</f>
        <v>0</v>
      </c>
      <c r="DD163" s="23">
        <f t="shared" si="2271"/>
        <v>0</v>
      </c>
      <c r="DE163" s="23">
        <f>DE164</f>
        <v>0</v>
      </c>
      <c r="DF163" s="23">
        <f t="shared" ref="DF163" si="2328">DF164</f>
        <v>0</v>
      </c>
      <c r="DG163" s="23">
        <f t="shared" ref="DG163" si="2329">DG164</f>
        <v>0</v>
      </c>
      <c r="DH163" s="23">
        <f t="shared" si="2272"/>
        <v>0</v>
      </c>
      <c r="DI163" s="23">
        <f>DI164</f>
        <v>0</v>
      </c>
      <c r="DJ163" s="23">
        <f t="shared" ref="DJ163" si="2330">DJ164</f>
        <v>0</v>
      </c>
      <c r="DK163" s="23">
        <f t="shared" ref="DK163" si="2331">DK164</f>
        <v>0</v>
      </c>
      <c r="DL163" s="23">
        <f t="shared" si="2273"/>
        <v>0</v>
      </c>
      <c r="DM163" s="23">
        <f>DM164</f>
        <v>0</v>
      </c>
      <c r="DN163" s="23">
        <f t="shared" ref="DN163" si="2332">DN164</f>
        <v>0</v>
      </c>
      <c r="DO163" s="23">
        <f t="shared" ref="DO163" si="2333">DO164</f>
        <v>0</v>
      </c>
      <c r="DP163" s="23">
        <f t="shared" si="2274"/>
        <v>0</v>
      </c>
      <c r="DQ163" s="23">
        <f>DQ164</f>
        <v>0</v>
      </c>
      <c r="DR163" s="23">
        <f t="shared" ref="DR163" si="2334">DR164</f>
        <v>0</v>
      </c>
      <c r="DS163" s="23">
        <f t="shared" ref="DS163" si="2335">DS164</f>
        <v>0</v>
      </c>
      <c r="DT163" s="23">
        <f t="shared" si="2275"/>
        <v>0</v>
      </c>
      <c r="DU163" s="23">
        <f>DU164</f>
        <v>0</v>
      </c>
      <c r="DV163" s="23">
        <f t="shared" ref="DV163" si="2336">DV164</f>
        <v>0</v>
      </c>
      <c r="DW163" s="23">
        <f t="shared" ref="DW163" si="2337">DW164</f>
        <v>0</v>
      </c>
      <c r="DX163" s="23">
        <f t="shared" si="2276"/>
        <v>0</v>
      </c>
      <c r="DY163" s="23">
        <f>DY164</f>
        <v>0</v>
      </c>
      <c r="DZ163" s="23">
        <f t="shared" ref="DZ163" si="2338">DZ164</f>
        <v>0</v>
      </c>
      <c r="EA163" s="23">
        <f t="shared" ref="EA163" si="2339">EA164</f>
        <v>0</v>
      </c>
      <c r="EB163" s="23">
        <f t="shared" si="2277"/>
        <v>0</v>
      </c>
      <c r="EC163" s="23">
        <f>EC164</f>
        <v>0</v>
      </c>
      <c r="ED163" s="23">
        <f t="shared" ref="ED163" si="2340">ED164</f>
        <v>0</v>
      </c>
      <c r="EE163" s="23">
        <f t="shared" ref="EE163" si="2341">EE164</f>
        <v>0</v>
      </c>
      <c r="EF163" s="23">
        <f t="shared" si="2278"/>
        <v>0</v>
      </c>
      <c r="EG163" s="23">
        <f>EG164</f>
        <v>0</v>
      </c>
      <c r="EH163" s="23">
        <f t="shared" ref="EH163" si="2342">EH164</f>
        <v>0</v>
      </c>
      <c r="EI163" s="23">
        <f t="shared" ref="EI163" si="2343">EI164</f>
        <v>0</v>
      </c>
      <c r="EJ163" s="23">
        <f t="shared" si="2279"/>
        <v>0</v>
      </c>
      <c r="EK163" s="23">
        <f>EK164</f>
        <v>0</v>
      </c>
      <c r="EL163" s="23">
        <f t="shared" ref="EL163" si="2344">EL164</f>
        <v>0</v>
      </c>
      <c r="EM163" s="23">
        <f t="shared" ref="EM163" si="2345">EM164</f>
        <v>0</v>
      </c>
      <c r="EN163" s="144"/>
    </row>
    <row r="164" spans="2:144" ht="66" hidden="1" customHeight="1" x14ac:dyDescent="0.3">
      <c r="B164" s="131">
        <v>1917462</v>
      </c>
      <c r="C164" s="131">
        <v>7462</v>
      </c>
      <c r="D164" s="18" t="s">
        <v>136</v>
      </c>
      <c r="E164" s="19" t="s">
        <v>137</v>
      </c>
      <c r="F164" s="131" t="s">
        <v>447</v>
      </c>
      <c r="G164" s="131" t="s">
        <v>448</v>
      </c>
      <c r="H164" s="33">
        <f t="shared" si="2246"/>
        <v>2421834.73</v>
      </c>
      <c r="I164" s="76">
        <f t="shared" ref="I164:K164" si="2346">M164+Q164+U164+Y164+AC164+AG164+AK164+AO164+AS164+AW164+BA164+BE164+BI164+BM164+BQ164+BU164+BY164+CC164+CG164+CK164+CO164+CS164+CW164+DE164+DI164+DM164+DQ164+DU164+DY164+EC164+EG164+EK164</f>
        <v>0</v>
      </c>
      <c r="J164" s="76">
        <f t="shared" si="2346"/>
        <v>2421834.73</v>
      </c>
      <c r="K164" s="76">
        <f t="shared" si="2346"/>
        <v>0</v>
      </c>
      <c r="L164" s="23">
        <f t="shared" si="2247"/>
        <v>0</v>
      </c>
      <c r="M164" s="23"/>
      <c r="N164" s="24"/>
      <c r="O164" s="23"/>
      <c r="P164" s="23">
        <f t="shared" si="2248"/>
        <v>2421834.73</v>
      </c>
      <c r="Q164" s="23"/>
      <c r="R164" s="24">
        <v>2421834.73</v>
      </c>
      <c r="S164" s="23"/>
      <c r="T164" s="23">
        <f t="shared" si="2249"/>
        <v>0</v>
      </c>
      <c r="U164" s="23"/>
      <c r="V164" s="24"/>
      <c r="W164" s="23"/>
      <c r="X164" s="23">
        <f t="shared" si="2250"/>
        <v>0</v>
      </c>
      <c r="Y164" s="23"/>
      <c r="Z164" s="24"/>
      <c r="AA164" s="23"/>
      <c r="AB164" s="23">
        <f t="shared" si="2251"/>
        <v>0</v>
      </c>
      <c r="AC164" s="23"/>
      <c r="AD164" s="24"/>
      <c r="AE164" s="23"/>
      <c r="AF164" s="23">
        <f t="shared" si="2252"/>
        <v>0</v>
      </c>
      <c r="AG164" s="23"/>
      <c r="AH164" s="24"/>
      <c r="AI164" s="23"/>
      <c r="AJ164" s="23">
        <f t="shared" si="2253"/>
        <v>0</v>
      </c>
      <c r="AK164" s="23"/>
      <c r="AL164" s="24"/>
      <c r="AM164" s="23"/>
      <c r="AN164" s="23">
        <f t="shared" si="2254"/>
        <v>0</v>
      </c>
      <c r="AO164" s="23"/>
      <c r="AP164" s="24"/>
      <c r="AQ164" s="23"/>
      <c r="AR164" s="23">
        <f t="shared" si="2255"/>
        <v>0</v>
      </c>
      <c r="AS164" s="23"/>
      <c r="AT164" s="24"/>
      <c r="AU164" s="23"/>
      <c r="AV164" s="42">
        <f t="shared" si="2256"/>
        <v>0</v>
      </c>
      <c r="AW164" s="42"/>
      <c r="AX164" s="95"/>
      <c r="AY164" s="42"/>
      <c r="AZ164" s="23">
        <f t="shared" si="2257"/>
        <v>0</v>
      </c>
      <c r="BA164" s="23"/>
      <c r="BB164" s="24"/>
      <c r="BC164" s="23"/>
      <c r="BD164" s="23">
        <f t="shared" si="2258"/>
        <v>0</v>
      </c>
      <c r="BE164" s="23"/>
      <c r="BF164" s="24"/>
      <c r="BG164" s="23"/>
      <c r="BH164" s="23">
        <f t="shared" si="2259"/>
        <v>0</v>
      </c>
      <c r="BI164" s="23"/>
      <c r="BJ164" s="24"/>
      <c r="BK164" s="23"/>
      <c r="BL164" s="23">
        <f t="shared" si="2260"/>
        <v>0</v>
      </c>
      <c r="BM164" s="23"/>
      <c r="BN164" s="24"/>
      <c r="BO164" s="23"/>
      <c r="BP164" s="23">
        <f t="shared" si="2261"/>
        <v>0</v>
      </c>
      <c r="BQ164" s="23"/>
      <c r="BR164" s="24"/>
      <c r="BS164" s="23"/>
      <c r="BT164" s="23">
        <f t="shared" si="2262"/>
        <v>0</v>
      </c>
      <c r="BU164" s="23"/>
      <c r="BV164" s="24"/>
      <c r="BW164" s="23"/>
      <c r="BX164" s="23">
        <f t="shared" si="2263"/>
        <v>0</v>
      </c>
      <c r="BY164" s="23"/>
      <c r="BZ164" s="24"/>
      <c r="CA164" s="23"/>
      <c r="CB164" s="23">
        <f t="shared" si="2264"/>
        <v>0</v>
      </c>
      <c r="CC164" s="23"/>
      <c r="CD164" s="24"/>
      <c r="CE164" s="23"/>
      <c r="CF164" s="23">
        <f t="shared" si="2265"/>
        <v>0</v>
      </c>
      <c r="CG164" s="23"/>
      <c r="CH164" s="24"/>
      <c r="CI164" s="23"/>
      <c r="CJ164" s="23">
        <f t="shared" si="2266"/>
        <v>0</v>
      </c>
      <c r="CK164" s="23"/>
      <c r="CL164" s="24"/>
      <c r="CM164" s="23"/>
      <c r="CN164" s="23">
        <f t="shared" si="2267"/>
        <v>0</v>
      </c>
      <c r="CO164" s="23"/>
      <c r="CP164" s="24"/>
      <c r="CQ164" s="23"/>
      <c r="CR164" s="23">
        <f t="shared" si="2268"/>
        <v>0</v>
      </c>
      <c r="CS164" s="23"/>
      <c r="CT164" s="24"/>
      <c r="CU164" s="23"/>
      <c r="CV164" s="23">
        <f t="shared" si="2269"/>
        <v>0</v>
      </c>
      <c r="CW164" s="23"/>
      <c r="CX164" s="24"/>
      <c r="CY164" s="23"/>
      <c r="CZ164" s="23">
        <f t="shared" si="2270"/>
        <v>0</v>
      </c>
      <c r="DA164" s="23"/>
      <c r="DB164" s="24"/>
      <c r="DC164" s="23"/>
      <c r="DD164" s="23">
        <f t="shared" si="2271"/>
        <v>0</v>
      </c>
      <c r="DE164" s="23"/>
      <c r="DF164" s="24"/>
      <c r="DG164" s="23"/>
      <c r="DH164" s="23">
        <f t="shared" si="2272"/>
        <v>0</v>
      </c>
      <c r="DI164" s="23"/>
      <c r="DJ164" s="24"/>
      <c r="DK164" s="23"/>
      <c r="DL164" s="23">
        <f t="shared" si="2273"/>
        <v>0</v>
      </c>
      <c r="DM164" s="23"/>
      <c r="DN164" s="24"/>
      <c r="DO164" s="23"/>
      <c r="DP164" s="23">
        <f t="shared" si="2274"/>
        <v>0</v>
      </c>
      <c r="DQ164" s="23"/>
      <c r="DR164" s="24"/>
      <c r="DS164" s="23"/>
      <c r="DT164" s="23">
        <f t="shared" si="2275"/>
        <v>0</v>
      </c>
      <c r="DU164" s="23"/>
      <c r="DV164" s="24"/>
      <c r="DW164" s="23"/>
      <c r="DX164" s="23">
        <f t="shared" si="2276"/>
        <v>0</v>
      </c>
      <c r="DY164" s="23"/>
      <c r="DZ164" s="24"/>
      <c r="EA164" s="23"/>
      <c r="EB164" s="23">
        <f t="shared" si="2277"/>
        <v>0</v>
      </c>
      <c r="EC164" s="23"/>
      <c r="ED164" s="24"/>
      <c r="EE164" s="23"/>
      <c r="EF164" s="23">
        <f t="shared" si="2278"/>
        <v>0</v>
      </c>
      <c r="EG164" s="23"/>
      <c r="EH164" s="24"/>
      <c r="EI164" s="23"/>
      <c r="EJ164" s="23">
        <f t="shared" si="2279"/>
        <v>0</v>
      </c>
      <c r="EK164" s="23"/>
      <c r="EL164" s="24"/>
      <c r="EM164" s="23"/>
      <c r="EN164" s="144"/>
    </row>
    <row r="165" spans="2:144" ht="42" hidden="1" customHeight="1" x14ac:dyDescent="0.3">
      <c r="B165" s="122">
        <v>2300000</v>
      </c>
      <c r="C165" s="161" t="s">
        <v>12</v>
      </c>
      <c r="D165" s="161"/>
      <c r="E165" s="161"/>
      <c r="F165" s="122"/>
      <c r="G165" s="122"/>
      <c r="H165" s="33">
        <f t="shared" si="2246"/>
        <v>9224200</v>
      </c>
      <c r="I165" s="61">
        <f>I166</f>
        <v>9224200</v>
      </c>
      <c r="J165" s="61">
        <f>J166</f>
        <v>0</v>
      </c>
      <c r="K165" s="61">
        <f>K166</f>
        <v>0</v>
      </c>
      <c r="L165" s="62">
        <f t="shared" si="2247"/>
        <v>9224200</v>
      </c>
      <c r="M165" s="63">
        <f>M166</f>
        <v>9224200</v>
      </c>
      <c r="N165" s="63">
        <f>N166</f>
        <v>0</v>
      </c>
      <c r="O165" s="63">
        <f>O166</f>
        <v>0</v>
      </c>
      <c r="P165" s="62">
        <f t="shared" si="2248"/>
        <v>0</v>
      </c>
      <c r="Q165" s="63">
        <f>Q166</f>
        <v>0</v>
      </c>
      <c r="R165" s="63">
        <f>R166</f>
        <v>0</v>
      </c>
      <c r="S165" s="63">
        <f>S166</f>
        <v>0</v>
      </c>
      <c r="T165" s="62">
        <f t="shared" si="2249"/>
        <v>0</v>
      </c>
      <c r="U165" s="63">
        <f>U166</f>
        <v>0</v>
      </c>
      <c r="V165" s="63">
        <f>V166</f>
        <v>0</v>
      </c>
      <c r="W165" s="63">
        <f>W166</f>
        <v>0</v>
      </c>
      <c r="X165" s="62">
        <f t="shared" si="2250"/>
        <v>0</v>
      </c>
      <c r="Y165" s="63">
        <f>Y166</f>
        <v>0</v>
      </c>
      <c r="Z165" s="63">
        <f>Z166</f>
        <v>0</v>
      </c>
      <c r="AA165" s="63">
        <f>AA166</f>
        <v>0</v>
      </c>
      <c r="AB165" s="62">
        <f t="shared" si="2251"/>
        <v>0</v>
      </c>
      <c r="AC165" s="63">
        <f>AC166</f>
        <v>0</v>
      </c>
      <c r="AD165" s="63">
        <f>AD166</f>
        <v>0</v>
      </c>
      <c r="AE165" s="63">
        <f>AE166</f>
        <v>0</v>
      </c>
      <c r="AF165" s="62">
        <f t="shared" si="2252"/>
        <v>0</v>
      </c>
      <c r="AG165" s="63">
        <f>AG166</f>
        <v>0</v>
      </c>
      <c r="AH165" s="63">
        <f>AH166</f>
        <v>0</v>
      </c>
      <c r="AI165" s="63">
        <f>AI166</f>
        <v>0</v>
      </c>
      <c r="AJ165" s="62">
        <f t="shared" si="2253"/>
        <v>0</v>
      </c>
      <c r="AK165" s="63">
        <f>AK166</f>
        <v>0</v>
      </c>
      <c r="AL165" s="63">
        <f>AL166</f>
        <v>0</v>
      </c>
      <c r="AM165" s="63">
        <f>AM166</f>
        <v>0</v>
      </c>
      <c r="AN165" s="62">
        <f t="shared" si="2254"/>
        <v>0</v>
      </c>
      <c r="AO165" s="63">
        <f>AO166</f>
        <v>0</v>
      </c>
      <c r="AP165" s="63">
        <f>AP166</f>
        <v>0</v>
      </c>
      <c r="AQ165" s="63">
        <f>AQ166</f>
        <v>0</v>
      </c>
      <c r="AR165" s="62">
        <f t="shared" si="2255"/>
        <v>0</v>
      </c>
      <c r="AS165" s="63">
        <f>AS166</f>
        <v>0</v>
      </c>
      <c r="AT165" s="63">
        <f>AT166</f>
        <v>0</v>
      </c>
      <c r="AU165" s="63">
        <f>AU166</f>
        <v>0</v>
      </c>
      <c r="AV165" s="42">
        <f t="shared" si="2256"/>
        <v>0</v>
      </c>
      <c r="AW165" s="102">
        <f>AW166</f>
        <v>0</v>
      </c>
      <c r="AX165" s="102">
        <f>AX166</f>
        <v>0</v>
      </c>
      <c r="AY165" s="102">
        <f>AY166</f>
        <v>0</v>
      </c>
      <c r="AZ165" s="62">
        <f t="shared" si="2257"/>
        <v>0</v>
      </c>
      <c r="BA165" s="63">
        <f>BA166</f>
        <v>0</v>
      </c>
      <c r="BB165" s="63">
        <f>BB166</f>
        <v>0</v>
      </c>
      <c r="BC165" s="63">
        <f>BC166</f>
        <v>0</v>
      </c>
      <c r="BD165" s="62">
        <f t="shared" si="2258"/>
        <v>0</v>
      </c>
      <c r="BE165" s="63">
        <f>BE166</f>
        <v>0</v>
      </c>
      <c r="BF165" s="63">
        <f>BF166</f>
        <v>0</v>
      </c>
      <c r="BG165" s="63">
        <f>BG166</f>
        <v>0</v>
      </c>
      <c r="BH165" s="62">
        <f t="shared" si="2259"/>
        <v>0</v>
      </c>
      <c r="BI165" s="63">
        <f>BI166</f>
        <v>0</v>
      </c>
      <c r="BJ165" s="63">
        <f>BJ166</f>
        <v>0</v>
      </c>
      <c r="BK165" s="63">
        <f>BK166</f>
        <v>0</v>
      </c>
      <c r="BL165" s="62">
        <f t="shared" si="2260"/>
        <v>0</v>
      </c>
      <c r="BM165" s="63">
        <f>BM166</f>
        <v>0</v>
      </c>
      <c r="BN165" s="63">
        <f>BN166</f>
        <v>0</v>
      </c>
      <c r="BO165" s="63">
        <f>BO166</f>
        <v>0</v>
      </c>
      <c r="BP165" s="62">
        <f t="shared" si="2261"/>
        <v>0</v>
      </c>
      <c r="BQ165" s="63">
        <f>BQ166</f>
        <v>0</v>
      </c>
      <c r="BR165" s="63">
        <f>BR166</f>
        <v>0</v>
      </c>
      <c r="BS165" s="63">
        <f>BS166</f>
        <v>0</v>
      </c>
      <c r="BT165" s="62">
        <f t="shared" si="2262"/>
        <v>0</v>
      </c>
      <c r="BU165" s="63">
        <f>BU166</f>
        <v>0</v>
      </c>
      <c r="BV165" s="63">
        <f>BV166</f>
        <v>0</v>
      </c>
      <c r="BW165" s="63">
        <f>BW166</f>
        <v>0</v>
      </c>
      <c r="BX165" s="62">
        <f t="shared" si="2263"/>
        <v>0</v>
      </c>
      <c r="BY165" s="63">
        <f>BY166</f>
        <v>0</v>
      </c>
      <c r="BZ165" s="63">
        <f>BZ166</f>
        <v>0</v>
      </c>
      <c r="CA165" s="63">
        <f>CA166</f>
        <v>0</v>
      </c>
      <c r="CB165" s="62">
        <f t="shared" si="2264"/>
        <v>0</v>
      </c>
      <c r="CC165" s="63">
        <f>CC166</f>
        <v>0</v>
      </c>
      <c r="CD165" s="63">
        <f>CD166</f>
        <v>0</v>
      </c>
      <c r="CE165" s="63">
        <f>CE166</f>
        <v>0</v>
      </c>
      <c r="CF165" s="62">
        <f t="shared" si="2265"/>
        <v>0</v>
      </c>
      <c r="CG165" s="63">
        <f>CG166</f>
        <v>0</v>
      </c>
      <c r="CH165" s="63">
        <f>CH166</f>
        <v>0</v>
      </c>
      <c r="CI165" s="63">
        <f>CI166</f>
        <v>0</v>
      </c>
      <c r="CJ165" s="62">
        <f t="shared" si="2266"/>
        <v>0</v>
      </c>
      <c r="CK165" s="63">
        <f>CK166</f>
        <v>0</v>
      </c>
      <c r="CL165" s="63">
        <f>CL166</f>
        <v>0</v>
      </c>
      <c r="CM165" s="63">
        <f>CM166</f>
        <v>0</v>
      </c>
      <c r="CN165" s="62">
        <f t="shared" si="2267"/>
        <v>0</v>
      </c>
      <c r="CO165" s="63">
        <f>CO166</f>
        <v>0</v>
      </c>
      <c r="CP165" s="63">
        <f>CP166</f>
        <v>0</v>
      </c>
      <c r="CQ165" s="63">
        <f>CQ166</f>
        <v>0</v>
      </c>
      <c r="CR165" s="62">
        <f t="shared" si="2268"/>
        <v>0</v>
      </c>
      <c r="CS165" s="63">
        <f>CS166</f>
        <v>0</v>
      </c>
      <c r="CT165" s="63">
        <f>CT166</f>
        <v>0</v>
      </c>
      <c r="CU165" s="63">
        <f>CU166</f>
        <v>0</v>
      </c>
      <c r="CV165" s="62">
        <f t="shared" si="2269"/>
        <v>0</v>
      </c>
      <c r="CW165" s="63">
        <f>CW166</f>
        <v>0</v>
      </c>
      <c r="CX165" s="63">
        <f>CX166</f>
        <v>0</v>
      </c>
      <c r="CY165" s="63">
        <f>CY166</f>
        <v>0</v>
      </c>
      <c r="CZ165" s="62">
        <f t="shared" si="2270"/>
        <v>0</v>
      </c>
      <c r="DA165" s="63">
        <f>DA166</f>
        <v>0</v>
      </c>
      <c r="DB165" s="63">
        <f>DB166</f>
        <v>0</v>
      </c>
      <c r="DC165" s="63">
        <f>DC166</f>
        <v>0</v>
      </c>
      <c r="DD165" s="62">
        <f t="shared" si="2271"/>
        <v>0</v>
      </c>
      <c r="DE165" s="63">
        <f>DE166</f>
        <v>0</v>
      </c>
      <c r="DF165" s="63">
        <f>DF166</f>
        <v>0</v>
      </c>
      <c r="DG165" s="63">
        <f>DG166</f>
        <v>0</v>
      </c>
      <c r="DH165" s="62">
        <f t="shared" si="2272"/>
        <v>0</v>
      </c>
      <c r="DI165" s="63">
        <f>DI166</f>
        <v>0</v>
      </c>
      <c r="DJ165" s="63">
        <f>DJ166</f>
        <v>0</v>
      </c>
      <c r="DK165" s="63">
        <f>DK166</f>
        <v>0</v>
      </c>
      <c r="DL165" s="62">
        <f t="shared" si="2273"/>
        <v>0</v>
      </c>
      <c r="DM165" s="63">
        <f>DM166</f>
        <v>0</v>
      </c>
      <c r="DN165" s="63">
        <f>DN166</f>
        <v>0</v>
      </c>
      <c r="DO165" s="63">
        <f>DO166</f>
        <v>0</v>
      </c>
      <c r="DP165" s="62">
        <f t="shared" si="2274"/>
        <v>0</v>
      </c>
      <c r="DQ165" s="63">
        <f>DQ166</f>
        <v>0</v>
      </c>
      <c r="DR165" s="63">
        <f>DR166</f>
        <v>0</v>
      </c>
      <c r="DS165" s="63">
        <f>DS166</f>
        <v>0</v>
      </c>
      <c r="DT165" s="62">
        <f t="shared" si="2275"/>
        <v>0</v>
      </c>
      <c r="DU165" s="63">
        <f>DU166</f>
        <v>0</v>
      </c>
      <c r="DV165" s="63">
        <f>DV166</f>
        <v>0</v>
      </c>
      <c r="DW165" s="63">
        <f>DW166</f>
        <v>0</v>
      </c>
      <c r="DX165" s="62">
        <f t="shared" si="2276"/>
        <v>0</v>
      </c>
      <c r="DY165" s="63">
        <f>DY166</f>
        <v>0</v>
      </c>
      <c r="DZ165" s="63">
        <f>DZ166</f>
        <v>0</v>
      </c>
      <c r="EA165" s="63">
        <f>EA166</f>
        <v>0</v>
      </c>
      <c r="EB165" s="62">
        <f t="shared" si="2277"/>
        <v>0</v>
      </c>
      <c r="EC165" s="63">
        <f>EC166</f>
        <v>0</v>
      </c>
      <c r="ED165" s="63">
        <f>ED166</f>
        <v>0</v>
      </c>
      <c r="EE165" s="63">
        <f>EE166</f>
        <v>0</v>
      </c>
      <c r="EF165" s="62">
        <f t="shared" si="2278"/>
        <v>0</v>
      </c>
      <c r="EG165" s="63">
        <f>EG166</f>
        <v>0</v>
      </c>
      <c r="EH165" s="63">
        <f>EH166</f>
        <v>0</v>
      </c>
      <c r="EI165" s="63">
        <f>EI166</f>
        <v>0</v>
      </c>
      <c r="EJ165" s="62">
        <f t="shared" si="2279"/>
        <v>0</v>
      </c>
      <c r="EK165" s="63">
        <f>EK166</f>
        <v>0</v>
      </c>
      <c r="EL165" s="63">
        <f>EL166</f>
        <v>0</v>
      </c>
      <c r="EM165" s="63">
        <f>EM166</f>
        <v>0</v>
      </c>
      <c r="EN165" s="144"/>
    </row>
    <row r="166" spans="2:144" ht="39.75" hidden="1" customHeight="1" x14ac:dyDescent="0.3">
      <c r="B166" s="123">
        <v>2310000</v>
      </c>
      <c r="C166" s="157" t="s">
        <v>12</v>
      </c>
      <c r="D166" s="157"/>
      <c r="E166" s="157"/>
      <c r="F166" s="123"/>
      <c r="G166" s="123"/>
      <c r="H166" s="79">
        <f t="shared" si="2246"/>
        <v>9224200</v>
      </c>
      <c r="I166" s="79">
        <f>I167+I171+I168+I170+I169</f>
        <v>9224200</v>
      </c>
      <c r="J166" s="79">
        <f>J167+J171+J168+J170</f>
        <v>0</v>
      </c>
      <c r="K166" s="79">
        <f>K167+K171+K168+K170</f>
        <v>0</v>
      </c>
      <c r="L166" s="64">
        <f t="shared" si="2247"/>
        <v>9224200</v>
      </c>
      <c r="M166" s="64">
        <f>M167+M171+M168+M170+M169</f>
        <v>9224200</v>
      </c>
      <c r="N166" s="64">
        <f>N167+N171+N168+N170</f>
        <v>0</v>
      </c>
      <c r="O166" s="64">
        <f>O167+O171+O168+O170</f>
        <v>0</v>
      </c>
      <c r="P166" s="64">
        <f t="shared" si="2248"/>
        <v>0</v>
      </c>
      <c r="Q166" s="64">
        <f>Q167+Q171+Q168+Q170+Q169</f>
        <v>0</v>
      </c>
      <c r="R166" s="64">
        <f>R167+R171+R168+R170</f>
        <v>0</v>
      </c>
      <c r="S166" s="64">
        <f>S167+S171+S168+S170</f>
        <v>0</v>
      </c>
      <c r="T166" s="64">
        <f t="shared" si="2249"/>
        <v>0</v>
      </c>
      <c r="U166" s="64">
        <f>U167+U171+U168+U170+U169</f>
        <v>0</v>
      </c>
      <c r="V166" s="64">
        <f>V167+V171+V168+V170</f>
        <v>0</v>
      </c>
      <c r="W166" s="64">
        <f>W167+W171+W168+W170</f>
        <v>0</v>
      </c>
      <c r="X166" s="64">
        <f t="shared" si="2250"/>
        <v>0</v>
      </c>
      <c r="Y166" s="64">
        <f>Y167+Y171+Y168+Y170+Y169</f>
        <v>0</v>
      </c>
      <c r="Z166" s="64">
        <f>Z167+Z171+Z168+Z170</f>
        <v>0</v>
      </c>
      <c r="AA166" s="64">
        <f>AA167+AA171+AA168+AA170</f>
        <v>0</v>
      </c>
      <c r="AB166" s="64">
        <f t="shared" si="2251"/>
        <v>0</v>
      </c>
      <c r="AC166" s="64">
        <f>AC167+AC171+AC168+AC170+AC169</f>
        <v>0</v>
      </c>
      <c r="AD166" s="64">
        <f>AD167+AD171+AD168+AD170</f>
        <v>0</v>
      </c>
      <c r="AE166" s="64">
        <f>AE167+AE171+AE168+AE170</f>
        <v>0</v>
      </c>
      <c r="AF166" s="64">
        <f t="shared" si="2252"/>
        <v>0</v>
      </c>
      <c r="AG166" s="64">
        <f>AG167+AG171+AG168+AG170+AG169</f>
        <v>0</v>
      </c>
      <c r="AH166" s="64">
        <f>AH167+AH171+AH168+AH170</f>
        <v>0</v>
      </c>
      <c r="AI166" s="64">
        <f>AI167+AI171+AI168+AI170</f>
        <v>0</v>
      </c>
      <c r="AJ166" s="64">
        <f t="shared" si="2253"/>
        <v>0</v>
      </c>
      <c r="AK166" s="64">
        <f>AK167+AK171+AK168+AK170+AK169</f>
        <v>0</v>
      </c>
      <c r="AL166" s="64">
        <f>AL167+AL171+AL168+AL170</f>
        <v>0</v>
      </c>
      <c r="AM166" s="64">
        <f>AM167+AM171+AM168+AM170</f>
        <v>0</v>
      </c>
      <c r="AN166" s="64">
        <f t="shared" si="2254"/>
        <v>0</v>
      </c>
      <c r="AO166" s="64">
        <f>AO167+AO171+AO168+AO170+AO169</f>
        <v>0</v>
      </c>
      <c r="AP166" s="64">
        <f>AP167+AP171+AP168+AP170</f>
        <v>0</v>
      </c>
      <c r="AQ166" s="64">
        <f>AQ167+AQ171+AQ168+AQ170</f>
        <v>0</v>
      </c>
      <c r="AR166" s="64">
        <f t="shared" si="2255"/>
        <v>0</v>
      </c>
      <c r="AS166" s="64">
        <f>AS167+AS171+AS168+AS170+AS169</f>
        <v>0</v>
      </c>
      <c r="AT166" s="64">
        <f>AT167+AT171+AT168+AT170</f>
        <v>0</v>
      </c>
      <c r="AU166" s="64">
        <f>AU167+AU171+AU168+AU170</f>
        <v>0</v>
      </c>
      <c r="AV166" s="103">
        <f t="shared" si="2256"/>
        <v>0</v>
      </c>
      <c r="AW166" s="103">
        <f>AW167+AW171+AW168+AW170+AW169</f>
        <v>0</v>
      </c>
      <c r="AX166" s="103">
        <f>AX167+AX171+AX168+AX170</f>
        <v>0</v>
      </c>
      <c r="AY166" s="103">
        <f>AY167+AY171+AY168+AY170</f>
        <v>0</v>
      </c>
      <c r="AZ166" s="64">
        <f t="shared" si="2257"/>
        <v>0</v>
      </c>
      <c r="BA166" s="64">
        <f>BA167+BA171+BA168+BA170+BA169</f>
        <v>0</v>
      </c>
      <c r="BB166" s="64">
        <f>BB167+BB171+BB168+BB170</f>
        <v>0</v>
      </c>
      <c r="BC166" s="64">
        <f>BC167+BC171+BC168+BC170</f>
        <v>0</v>
      </c>
      <c r="BD166" s="64">
        <f t="shared" si="2258"/>
        <v>0</v>
      </c>
      <c r="BE166" s="64">
        <f>BE167+BE171+BE168+BE170+BE169</f>
        <v>0</v>
      </c>
      <c r="BF166" s="64">
        <f>BF167+BF171+BF168+BF170</f>
        <v>0</v>
      </c>
      <c r="BG166" s="64">
        <f>BG167+BG171+BG168+BG170</f>
        <v>0</v>
      </c>
      <c r="BH166" s="64">
        <f t="shared" si="2259"/>
        <v>0</v>
      </c>
      <c r="BI166" s="64">
        <f>BI167+BI171+BI168+BI170+BI169</f>
        <v>0</v>
      </c>
      <c r="BJ166" s="64">
        <f>BJ167+BJ171+BJ168+BJ170</f>
        <v>0</v>
      </c>
      <c r="BK166" s="64">
        <f>BK167+BK171+BK168+BK170</f>
        <v>0</v>
      </c>
      <c r="BL166" s="64">
        <f t="shared" si="2260"/>
        <v>0</v>
      </c>
      <c r="BM166" s="64">
        <f>BM167+BM171+BM168+BM170+BM169</f>
        <v>0</v>
      </c>
      <c r="BN166" s="64">
        <f>BN167+BN171+BN168+BN170</f>
        <v>0</v>
      </c>
      <c r="BO166" s="64">
        <f>BO167+BO171+BO168+BO170</f>
        <v>0</v>
      </c>
      <c r="BP166" s="64">
        <f t="shared" si="2261"/>
        <v>0</v>
      </c>
      <c r="BQ166" s="64">
        <f>BQ167+BQ171+BQ168+BQ170+BQ169</f>
        <v>0</v>
      </c>
      <c r="BR166" s="64">
        <f>BR167+BR171+BR168+BR170</f>
        <v>0</v>
      </c>
      <c r="BS166" s="64">
        <f>BS167+BS171+BS168+BS170</f>
        <v>0</v>
      </c>
      <c r="BT166" s="64">
        <f t="shared" si="2262"/>
        <v>0</v>
      </c>
      <c r="BU166" s="64">
        <f>BU167+BU171+BU168+BU170+BU169</f>
        <v>0</v>
      </c>
      <c r="BV166" s="64">
        <f>BV167+BV171+BV168+BV170</f>
        <v>0</v>
      </c>
      <c r="BW166" s="64">
        <f>BW167+BW171+BW168+BW170</f>
        <v>0</v>
      </c>
      <c r="BX166" s="64">
        <f t="shared" si="2263"/>
        <v>0</v>
      </c>
      <c r="BY166" s="64">
        <f>BY167+BY171+BY168+BY170+BY169</f>
        <v>0</v>
      </c>
      <c r="BZ166" s="64">
        <f>BZ167+BZ171+BZ168+BZ170</f>
        <v>0</v>
      </c>
      <c r="CA166" s="64">
        <f>CA167+CA171+CA168+CA170</f>
        <v>0</v>
      </c>
      <c r="CB166" s="64">
        <f t="shared" si="2264"/>
        <v>0</v>
      </c>
      <c r="CC166" s="64">
        <f>CC167+CC171+CC168+CC170+CC169</f>
        <v>0</v>
      </c>
      <c r="CD166" s="64">
        <f>CD167+CD171+CD168+CD170</f>
        <v>0</v>
      </c>
      <c r="CE166" s="64">
        <f>CE167+CE171+CE168+CE170</f>
        <v>0</v>
      </c>
      <c r="CF166" s="64">
        <f t="shared" si="2265"/>
        <v>0</v>
      </c>
      <c r="CG166" s="64">
        <f>CG167+CG171+CG168+CG170+CG169</f>
        <v>0</v>
      </c>
      <c r="CH166" s="64">
        <f>CH167+CH171+CH168+CH170</f>
        <v>0</v>
      </c>
      <c r="CI166" s="64">
        <f>CI167+CI171+CI168+CI170</f>
        <v>0</v>
      </c>
      <c r="CJ166" s="64">
        <f t="shared" si="2266"/>
        <v>0</v>
      </c>
      <c r="CK166" s="64">
        <f>CK167+CK171+CK168+CK170+CK169</f>
        <v>0</v>
      </c>
      <c r="CL166" s="64">
        <f>CL167+CL171+CL168+CL170</f>
        <v>0</v>
      </c>
      <c r="CM166" s="64">
        <f>CM167+CM171+CM168+CM170</f>
        <v>0</v>
      </c>
      <c r="CN166" s="64">
        <f t="shared" si="2267"/>
        <v>0</v>
      </c>
      <c r="CO166" s="64">
        <f>CO167+CO171+CO168+CO170+CO169</f>
        <v>0</v>
      </c>
      <c r="CP166" s="64">
        <f>CP167+CP171+CP168+CP170</f>
        <v>0</v>
      </c>
      <c r="CQ166" s="64">
        <f>CQ167+CQ171+CQ168+CQ170</f>
        <v>0</v>
      </c>
      <c r="CR166" s="64">
        <f t="shared" si="2268"/>
        <v>0</v>
      </c>
      <c r="CS166" s="64">
        <f>CS167+CS171+CS168+CS170+CS169</f>
        <v>0</v>
      </c>
      <c r="CT166" s="64">
        <f>CT167+CT171+CT168+CT170</f>
        <v>0</v>
      </c>
      <c r="CU166" s="64">
        <f>CU167+CU171+CU168+CU170</f>
        <v>0</v>
      </c>
      <c r="CV166" s="64">
        <f t="shared" si="2269"/>
        <v>0</v>
      </c>
      <c r="CW166" s="64">
        <f>CW167+CW171+CW168+CW170+CW169</f>
        <v>0</v>
      </c>
      <c r="CX166" s="64">
        <f>CX167+CX171+CX168+CX170</f>
        <v>0</v>
      </c>
      <c r="CY166" s="64">
        <f>CY167+CY171+CY168+CY170</f>
        <v>0</v>
      </c>
      <c r="CZ166" s="64">
        <f t="shared" si="2270"/>
        <v>0</v>
      </c>
      <c r="DA166" s="64">
        <f>DA167+DA171+DA168+DA170+DA169</f>
        <v>0</v>
      </c>
      <c r="DB166" s="64">
        <f>DB167+DB171+DB168+DB170</f>
        <v>0</v>
      </c>
      <c r="DC166" s="64">
        <f>DC167+DC171+DC168+DC170</f>
        <v>0</v>
      </c>
      <c r="DD166" s="64">
        <f t="shared" si="2271"/>
        <v>0</v>
      </c>
      <c r="DE166" s="64">
        <f>DE167+DE171+DE168+DE170+DE169</f>
        <v>0</v>
      </c>
      <c r="DF166" s="64">
        <f>DF167+DF171+DF168+DF170</f>
        <v>0</v>
      </c>
      <c r="DG166" s="64">
        <f>DG167+DG171+DG168+DG170</f>
        <v>0</v>
      </c>
      <c r="DH166" s="64">
        <f t="shared" si="2272"/>
        <v>0</v>
      </c>
      <c r="DI166" s="64">
        <f>DI167+DI171+DI168+DI170+DI169</f>
        <v>0</v>
      </c>
      <c r="DJ166" s="64">
        <f>DJ167+DJ171+DJ168+DJ170</f>
        <v>0</v>
      </c>
      <c r="DK166" s="64">
        <f>DK167+DK171+DK168+DK170</f>
        <v>0</v>
      </c>
      <c r="DL166" s="64">
        <f t="shared" si="2273"/>
        <v>0</v>
      </c>
      <c r="DM166" s="64">
        <f>DM167+DM171+DM168+DM170+DM169</f>
        <v>0</v>
      </c>
      <c r="DN166" s="64">
        <f>DN167+DN171+DN168+DN170</f>
        <v>0</v>
      </c>
      <c r="DO166" s="64">
        <f>DO167+DO171+DO168+DO170</f>
        <v>0</v>
      </c>
      <c r="DP166" s="64">
        <f t="shared" si="2274"/>
        <v>0</v>
      </c>
      <c r="DQ166" s="64">
        <f>DQ167+DQ171+DQ168+DQ170+DQ169</f>
        <v>0</v>
      </c>
      <c r="DR166" s="64">
        <f>DR167+DR171+DR168+DR170</f>
        <v>0</v>
      </c>
      <c r="DS166" s="64">
        <f>DS167+DS171+DS168+DS170</f>
        <v>0</v>
      </c>
      <c r="DT166" s="64">
        <f t="shared" si="2275"/>
        <v>0</v>
      </c>
      <c r="DU166" s="64">
        <f>DU167+DU171+DU168+DU170+DU169</f>
        <v>0</v>
      </c>
      <c r="DV166" s="64">
        <f>DV167+DV171+DV168+DV170</f>
        <v>0</v>
      </c>
      <c r="DW166" s="64">
        <f>DW167+DW171+DW168+DW170</f>
        <v>0</v>
      </c>
      <c r="DX166" s="64">
        <f t="shared" si="2276"/>
        <v>0</v>
      </c>
      <c r="DY166" s="64">
        <f>DY167+DY171+DY168+DY170+DY169</f>
        <v>0</v>
      </c>
      <c r="DZ166" s="64">
        <f>DZ167+DZ171+DZ168+DZ170</f>
        <v>0</v>
      </c>
      <c r="EA166" s="64">
        <f>EA167+EA171+EA168+EA170</f>
        <v>0</v>
      </c>
      <c r="EB166" s="64">
        <f t="shared" si="2277"/>
        <v>0</v>
      </c>
      <c r="EC166" s="64">
        <f>EC167+EC171+EC168+EC170+EC169</f>
        <v>0</v>
      </c>
      <c r="ED166" s="64">
        <f>ED167+ED171+ED168+ED170</f>
        <v>0</v>
      </c>
      <c r="EE166" s="64">
        <f>EE167+EE171+EE168+EE170</f>
        <v>0</v>
      </c>
      <c r="EF166" s="64">
        <f t="shared" si="2278"/>
        <v>0</v>
      </c>
      <c r="EG166" s="64">
        <f>EG167+EG171+EG168+EG170+EG169</f>
        <v>0</v>
      </c>
      <c r="EH166" s="64">
        <f>EH167+EH171+EH168+EH170</f>
        <v>0</v>
      </c>
      <c r="EI166" s="64">
        <f>EI167+EI171+EI168+EI170</f>
        <v>0</v>
      </c>
      <c r="EJ166" s="64">
        <f t="shared" si="2279"/>
        <v>0</v>
      </c>
      <c r="EK166" s="64">
        <f>EK167+EK171+EK168+EK170+EK169</f>
        <v>0</v>
      </c>
      <c r="EL166" s="64">
        <f>EL167+EL171+EL168+EL170</f>
        <v>0</v>
      </c>
      <c r="EM166" s="64">
        <f>EM167+EM171+EM168+EM170</f>
        <v>0</v>
      </c>
      <c r="EN166" s="144"/>
    </row>
    <row r="167" spans="2:144" ht="92.25" hidden="1" customHeight="1" x14ac:dyDescent="0.3">
      <c r="B167" s="127">
        <v>2318410</v>
      </c>
      <c r="C167" s="125">
        <v>8410</v>
      </c>
      <c r="D167" s="127" t="s">
        <v>35</v>
      </c>
      <c r="E167" s="125" t="s">
        <v>165</v>
      </c>
      <c r="F167" s="39" t="s">
        <v>364</v>
      </c>
      <c r="G167" s="39" t="s">
        <v>368</v>
      </c>
      <c r="H167" s="33">
        <f t="shared" si="2246"/>
        <v>7140100</v>
      </c>
      <c r="I167" s="76">
        <f t="shared" ref="I167:I171" si="2347">M167+Q167+U167+Y167+AC167+AG167+AK167+AO167+AS167+AW167+BA167+BE167+BI167+BM167+BQ167+BU167+BY167+CC167+CG167+CK167+CO167+CS167+CW167+DE167+DI167+DM167+DQ167+DU167+DY167+EC167+EG167+EK167</f>
        <v>7140100</v>
      </c>
      <c r="J167" s="76">
        <f t="shared" ref="J167:J171" si="2348">N167+R167+V167+Z167+AD167+AH167+AL167+AP167+AT167+AX167+BB167+BF167+BJ167+BN167+BR167+BV167+BZ167+CD167+CH167+CL167+CP167+CT167+CX167+DF167+DJ167+DN167+DR167+DV167+DZ167+ED167+EH167+EL167</f>
        <v>0</v>
      </c>
      <c r="K167" s="76">
        <f t="shared" ref="K167:K171" si="2349">O167+S167+W167+AA167+AE167+AI167+AM167+AQ167+AU167+AY167+BC167+BG167+BK167+BO167+BS167+BW167+CA167+CE167+CI167+CM167+CQ167+CU167+CY167+DG167+DK167+DO167+DS167+DW167+EA167+EE167+EI167+EM167</f>
        <v>0</v>
      </c>
      <c r="L167" s="23">
        <f t="shared" si="2247"/>
        <v>7140100</v>
      </c>
      <c r="M167" s="24">
        <v>7140100</v>
      </c>
      <c r="N167" s="65"/>
      <c r="O167" s="23"/>
      <c r="P167" s="23">
        <f t="shared" si="2248"/>
        <v>0</v>
      </c>
      <c r="Q167" s="24"/>
      <c r="R167" s="65"/>
      <c r="S167" s="23"/>
      <c r="T167" s="23">
        <f t="shared" si="2249"/>
        <v>0</v>
      </c>
      <c r="U167" s="24"/>
      <c r="V167" s="65"/>
      <c r="W167" s="23"/>
      <c r="X167" s="23">
        <f t="shared" si="2250"/>
        <v>0</v>
      </c>
      <c r="Y167" s="24"/>
      <c r="Z167" s="65"/>
      <c r="AA167" s="23"/>
      <c r="AB167" s="23">
        <f t="shared" si="2251"/>
        <v>0</v>
      </c>
      <c r="AC167" s="24"/>
      <c r="AD167" s="65"/>
      <c r="AE167" s="23"/>
      <c r="AF167" s="23">
        <f t="shared" si="2252"/>
        <v>0</v>
      </c>
      <c r="AG167" s="24"/>
      <c r="AH167" s="65"/>
      <c r="AI167" s="23"/>
      <c r="AJ167" s="23">
        <f t="shared" si="2253"/>
        <v>0</v>
      </c>
      <c r="AK167" s="24"/>
      <c r="AL167" s="65"/>
      <c r="AM167" s="23"/>
      <c r="AN167" s="23">
        <f t="shared" si="2254"/>
        <v>0</v>
      </c>
      <c r="AO167" s="24"/>
      <c r="AP167" s="65"/>
      <c r="AQ167" s="23"/>
      <c r="AR167" s="23">
        <f t="shared" si="2255"/>
        <v>0</v>
      </c>
      <c r="AS167" s="24"/>
      <c r="AT167" s="65"/>
      <c r="AU167" s="23"/>
      <c r="AV167" s="42">
        <f t="shared" si="2256"/>
        <v>0</v>
      </c>
      <c r="AW167" s="95"/>
      <c r="AX167" s="98"/>
      <c r="AY167" s="42"/>
      <c r="AZ167" s="23">
        <f t="shared" si="2257"/>
        <v>0</v>
      </c>
      <c r="BA167" s="24"/>
      <c r="BB167" s="65"/>
      <c r="BC167" s="23"/>
      <c r="BD167" s="23">
        <f t="shared" si="2258"/>
        <v>0</v>
      </c>
      <c r="BE167" s="24"/>
      <c r="BF167" s="65"/>
      <c r="BG167" s="23"/>
      <c r="BH167" s="23">
        <f t="shared" si="2259"/>
        <v>0</v>
      </c>
      <c r="BI167" s="24"/>
      <c r="BJ167" s="65"/>
      <c r="BK167" s="23"/>
      <c r="BL167" s="23">
        <f t="shared" si="2260"/>
        <v>0</v>
      </c>
      <c r="BM167" s="24"/>
      <c r="BN167" s="65"/>
      <c r="BO167" s="23"/>
      <c r="BP167" s="23">
        <f t="shared" si="2261"/>
        <v>0</v>
      </c>
      <c r="BQ167" s="24"/>
      <c r="BR167" s="65"/>
      <c r="BS167" s="23"/>
      <c r="BT167" s="23">
        <f t="shared" si="2262"/>
        <v>0</v>
      </c>
      <c r="BU167" s="24"/>
      <c r="BV167" s="65"/>
      <c r="BW167" s="23"/>
      <c r="BX167" s="23">
        <f t="shared" si="2263"/>
        <v>0</v>
      </c>
      <c r="BY167" s="24"/>
      <c r="BZ167" s="65"/>
      <c r="CA167" s="23"/>
      <c r="CB167" s="23">
        <f t="shared" si="2264"/>
        <v>0</v>
      </c>
      <c r="CC167" s="24"/>
      <c r="CD167" s="65"/>
      <c r="CE167" s="23"/>
      <c r="CF167" s="23">
        <f t="shared" si="2265"/>
        <v>0</v>
      </c>
      <c r="CG167" s="24"/>
      <c r="CH167" s="65"/>
      <c r="CI167" s="23"/>
      <c r="CJ167" s="23">
        <f t="shared" si="2266"/>
        <v>0</v>
      </c>
      <c r="CK167" s="24"/>
      <c r="CL167" s="65"/>
      <c r="CM167" s="23"/>
      <c r="CN167" s="23">
        <f t="shared" si="2267"/>
        <v>0</v>
      </c>
      <c r="CO167" s="24"/>
      <c r="CP167" s="65"/>
      <c r="CQ167" s="23"/>
      <c r="CR167" s="23">
        <f t="shared" si="2268"/>
        <v>0</v>
      </c>
      <c r="CS167" s="24"/>
      <c r="CT167" s="65"/>
      <c r="CU167" s="23"/>
      <c r="CV167" s="23">
        <f t="shared" si="2269"/>
        <v>0</v>
      </c>
      <c r="CW167" s="24"/>
      <c r="CX167" s="65"/>
      <c r="CY167" s="23"/>
      <c r="CZ167" s="23">
        <f t="shared" si="2270"/>
        <v>0</v>
      </c>
      <c r="DA167" s="24"/>
      <c r="DB167" s="65"/>
      <c r="DC167" s="23"/>
      <c r="DD167" s="23">
        <f t="shared" si="2271"/>
        <v>0</v>
      </c>
      <c r="DE167" s="24"/>
      <c r="DF167" s="65"/>
      <c r="DG167" s="23"/>
      <c r="DH167" s="23">
        <f t="shared" si="2272"/>
        <v>0</v>
      </c>
      <c r="DI167" s="24"/>
      <c r="DJ167" s="65"/>
      <c r="DK167" s="23"/>
      <c r="DL167" s="23">
        <f t="shared" si="2273"/>
        <v>0</v>
      </c>
      <c r="DM167" s="24"/>
      <c r="DN167" s="65"/>
      <c r="DO167" s="23"/>
      <c r="DP167" s="23">
        <f t="shared" si="2274"/>
        <v>0</v>
      </c>
      <c r="DQ167" s="24"/>
      <c r="DR167" s="65"/>
      <c r="DS167" s="23"/>
      <c r="DT167" s="23">
        <f t="shared" si="2275"/>
        <v>0</v>
      </c>
      <c r="DU167" s="24"/>
      <c r="DV167" s="65"/>
      <c r="DW167" s="23"/>
      <c r="DX167" s="23">
        <f t="shared" si="2276"/>
        <v>0</v>
      </c>
      <c r="DY167" s="24"/>
      <c r="DZ167" s="65"/>
      <c r="EA167" s="23"/>
      <c r="EB167" s="23">
        <f t="shared" si="2277"/>
        <v>0</v>
      </c>
      <c r="EC167" s="24"/>
      <c r="ED167" s="65"/>
      <c r="EE167" s="23"/>
      <c r="EF167" s="23">
        <f t="shared" si="2278"/>
        <v>0</v>
      </c>
      <c r="EG167" s="24"/>
      <c r="EH167" s="65"/>
      <c r="EI167" s="23"/>
      <c r="EJ167" s="23">
        <f t="shared" si="2279"/>
        <v>0</v>
      </c>
      <c r="EK167" s="24"/>
      <c r="EL167" s="65"/>
      <c r="EM167" s="23"/>
      <c r="EN167" s="144"/>
    </row>
    <row r="168" spans="2:144" ht="85.5" hidden="1" customHeight="1" x14ac:dyDescent="0.3">
      <c r="B168" s="127" t="s">
        <v>36</v>
      </c>
      <c r="C168" s="127" t="s">
        <v>37</v>
      </c>
      <c r="D168" s="127" t="s">
        <v>35</v>
      </c>
      <c r="E168" s="125" t="s">
        <v>38</v>
      </c>
      <c r="F168" s="39" t="s">
        <v>364</v>
      </c>
      <c r="G168" s="39" t="s">
        <v>368</v>
      </c>
      <c r="H168" s="33">
        <f t="shared" si="2246"/>
        <v>1924100</v>
      </c>
      <c r="I168" s="76">
        <f t="shared" si="2347"/>
        <v>1924100</v>
      </c>
      <c r="J168" s="76">
        <f t="shared" si="2348"/>
        <v>0</v>
      </c>
      <c r="K168" s="76">
        <f t="shared" si="2349"/>
        <v>0</v>
      </c>
      <c r="L168" s="23">
        <f t="shared" si="2247"/>
        <v>1924100</v>
      </c>
      <c r="M168" s="24">
        <v>1924100</v>
      </c>
      <c r="N168" s="40"/>
      <c r="O168" s="23"/>
      <c r="P168" s="23">
        <f t="shared" si="2248"/>
        <v>0</v>
      </c>
      <c r="Q168" s="24"/>
      <c r="R168" s="40"/>
      <c r="S168" s="23"/>
      <c r="T168" s="23">
        <f t="shared" si="2249"/>
        <v>0</v>
      </c>
      <c r="U168" s="24"/>
      <c r="V168" s="40"/>
      <c r="W168" s="23"/>
      <c r="X168" s="23">
        <f t="shared" si="2250"/>
        <v>0</v>
      </c>
      <c r="Y168" s="24"/>
      <c r="Z168" s="40"/>
      <c r="AA168" s="23"/>
      <c r="AB168" s="23">
        <f t="shared" si="2251"/>
        <v>0</v>
      </c>
      <c r="AC168" s="24"/>
      <c r="AD168" s="40"/>
      <c r="AE168" s="23"/>
      <c r="AF168" s="23">
        <f t="shared" si="2252"/>
        <v>0</v>
      </c>
      <c r="AG168" s="24"/>
      <c r="AH168" s="40"/>
      <c r="AI168" s="23"/>
      <c r="AJ168" s="23">
        <f t="shared" si="2253"/>
        <v>0</v>
      </c>
      <c r="AK168" s="24"/>
      <c r="AL168" s="40"/>
      <c r="AM168" s="23"/>
      <c r="AN168" s="23">
        <f t="shared" si="2254"/>
        <v>0</v>
      </c>
      <c r="AO168" s="24"/>
      <c r="AP168" s="40"/>
      <c r="AQ168" s="23"/>
      <c r="AR168" s="23">
        <f t="shared" si="2255"/>
        <v>0</v>
      </c>
      <c r="AS168" s="24"/>
      <c r="AT168" s="40"/>
      <c r="AU168" s="23"/>
      <c r="AV168" s="42">
        <f t="shared" si="2256"/>
        <v>0</v>
      </c>
      <c r="AW168" s="95"/>
      <c r="AX168" s="105"/>
      <c r="AY168" s="42"/>
      <c r="AZ168" s="23">
        <f t="shared" si="2257"/>
        <v>0</v>
      </c>
      <c r="BA168" s="24"/>
      <c r="BB168" s="40"/>
      <c r="BC168" s="23"/>
      <c r="BD168" s="23">
        <f t="shared" si="2258"/>
        <v>0</v>
      </c>
      <c r="BE168" s="24"/>
      <c r="BF168" s="40"/>
      <c r="BG168" s="23"/>
      <c r="BH168" s="23">
        <f t="shared" si="2259"/>
        <v>0</v>
      </c>
      <c r="BI168" s="24"/>
      <c r="BJ168" s="40"/>
      <c r="BK168" s="23"/>
      <c r="BL168" s="23">
        <f t="shared" si="2260"/>
        <v>0</v>
      </c>
      <c r="BM168" s="24"/>
      <c r="BN168" s="40"/>
      <c r="BO168" s="23"/>
      <c r="BP168" s="23">
        <f t="shared" si="2261"/>
        <v>0</v>
      </c>
      <c r="BQ168" s="24"/>
      <c r="BR168" s="40"/>
      <c r="BS168" s="23"/>
      <c r="BT168" s="23">
        <f t="shared" si="2262"/>
        <v>0</v>
      </c>
      <c r="BU168" s="24"/>
      <c r="BV168" s="40"/>
      <c r="BW168" s="23"/>
      <c r="BX168" s="23">
        <f t="shared" si="2263"/>
        <v>0</v>
      </c>
      <c r="BY168" s="24"/>
      <c r="BZ168" s="40"/>
      <c r="CA168" s="23"/>
      <c r="CB168" s="23">
        <f t="shared" si="2264"/>
        <v>0</v>
      </c>
      <c r="CC168" s="24"/>
      <c r="CD168" s="40"/>
      <c r="CE168" s="23"/>
      <c r="CF168" s="23">
        <f t="shared" si="2265"/>
        <v>0</v>
      </c>
      <c r="CG168" s="24"/>
      <c r="CH168" s="40"/>
      <c r="CI168" s="23"/>
      <c r="CJ168" s="23">
        <f t="shared" si="2266"/>
        <v>0</v>
      </c>
      <c r="CK168" s="24"/>
      <c r="CL168" s="40"/>
      <c r="CM168" s="23"/>
      <c r="CN168" s="23">
        <f t="shared" si="2267"/>
        <v>0</v>
      </c>
      <c r="CO168" s="24"/>
      <c r="CP168" s="40"/>
      <c r="CQ168" s="23"/>
      <c r="CR168" s="23">
        <f t="shared" si="2268"/>
        <v>0</v>
      </c>
      <c r="CS168" s="24"/>
      <c r="CT168" s="40"/>
      <c r="CU168" s="23"/>
      <c r="CV168" s="23">
        <f t="shared" si="2269"/>
        <v>0</v>
      </c>
      <c r="CW168" s="24"/>
      <c r="CX168" s="40"/>
      <c r="CY168" s="23"/>
      <c r="CZ168" s="23">
        <f t="shared" si="2270"/>
        <v>0</v>
      </c>
      <c r="DA168" s="24"/>
      <c r="DB168" s="40"/>
      <c r="DC168" s="23"/>
      <c r="DD168" s="23">
        <f t="shared" si="2271"/>
        <v>0</v>
      </c>
      <c r="DE168" s="24"/>
      <c r="DF168" s="40"/>
      <c r="DG168" s="23"/>
      <c r="DH168" s="23">
        <f t="shared" si="2272"/>
        <v>0</v>
      </c>
      <c r="DI168" s="24"/>
      <c r="DJ168" s="40"/>
      <c r="DK168" s="23"/>
      <c r="DL168" s="23">
        <f t="shared" si="2273"/>
        <v>0</v>
      </c>
      <c r="DM168" s="24"/>
      <c r="DN168" s="40"/>
      <c r="DO168" s="23"/>
      <c r="DP168" s="23">
        <f t="shared" si="2274"/>
        <v>0</v>
      </c>
      <c r="DQ168" s="24"/>
      <c r="DR168" s="40"/>
      <c r="DS168" s="23"/>
      <c r="DT168" s="23">
        <f t="shared" si="2275"/>
        <v>0</v>
      </c>
      <c r="DU168" s="24"/>
      <c r="DV168" s="40"/>
      <c r="DW168" s="23"/>
      <c r="DX168" s="23">
        <f t="shared" si="2276"/>
        <v>0</v>
      </c>
      <c r="DY168" s="24"/>
      <c r="DZ168" s="40"/>
      <c r="EA168" s="23"/>
      <c r="EB168" s="23">
        <f t="shared" si="2277"/>
        <v>0</v>
      </c>
      <c r="EC168" s="24"/>
      <c r="ED168" s="40"/>
      <c r="EE168" s="23"/>
      <c r="EF168" s="23">
        <f t="shared" si="2278"/>
        <v>0</v>
      </c>
      <c r="EG168" s="24"/>
      <c r="EH168" s="40"/>
      <c r="EI168" s="23"/>
      <c r="EJ168" s="23">
        <f t="shared" si="2279"/>
        <v>0</v>
      </c>
      <c r="EK168" s="24"/>
      <c r="EL168" s="40"/>
      <c r="EM168" s="23"/>
      <c r="EN168" s="144"/>
    </row>
    <row r="169" spans="2:144" ht="131.25" hidden="1" customHeight="1" x14ac:dyDescent="0.3">
      <c r="B169" s="127" t="s">
        <v>36</v>
      </c>
      <c r="C169" s="127" t="s">
        <v>37</v>
      </c>
      <c r="D169" s="127" t="s">
        <v>35</v>
      </c>
      <c r="E169" s="125" t="s">
        <v>38</v>
      </c>
      <c r="F169" s="39" t="s">
        <v>309</v>
      </c>
      <c r="G169" s="39" t="s">
        <v>310</v>
      </c>
      <c r="H169" s="33">
        <f t="shared" si="2246"/>
        <v>0</v>
      </c>
      <c r="I169" s="76">
        <f t="shared" si="2347"/>
        <v>0</v>
      </c>
      <c r="J169" s="76">
        <f t="shared" si="2348"/>
        <v>0</v>
      </c>
      <c r="K169" s="76">
        <f t="shared" si="2349"/>
        <v>0</v>
      </c>
      <c r="L169" s="23">
        <f t="shared" si="2247"/>
        <v>0</v>
      </c>
      <c r="M169" s="24"/>
      <c r="N169" s="40"/>
      <c r="O169" s="23"/>
      <c r="P169" s="23">
        <f t="shared" si="2248"/>
        <v>0</v>
      </c>
      <c r="Q169" s="24"/>
      <c r="R169" s="40"/>
      <c r="S169" s="23"/>
      <c r="T169" s="23">
        <f t="shared" si="2249"/>
        <v>0</v>
      </c>
      <c r="U169" s="24"/>
      <c r="V169" s="40"/>
      <c r="W169" s="23"/>
      <c r="X169" s="23">
        <f t="shared" si="2250"/>
        <v>0</v>
      </c>
      <c r="Y169" s="24"/>
      <c r="Z169" s="40"/>
      <c r="AA169" s="23"/>
      <c r="AB169" s="23">
        <f t="shared" si="2251"/>
        <v>0</v>
      </c>
      <c r="AC169" s="24"/>
      <c r="AD169" s="40"/>
      <c r="AE169" s="23"/>
      <c r="AF169" s="23">
        <f t="shared" si="2252"/>
        <v>0</v>
      </c>
      <c r="AG169" s="24"/>
      <c r="AH169" s="40"/>
      <c r="AI169" s="23"/>
      <c r="AJ169" s="23">
        <f t="shared" si="2253"/>
        <v>0</v>
      </c>
      <c r="AK169" s="24"/>
      <c r="AL169" s="40"/>
      <c r="AM169" s="23"/>
      <c r="AN169" s="23">
        <f t="shared" si="2254"/>
        <v>0</v>
      </c>
      <c r="AO169" s="24"/>
      <c r="AP169" s="40"/>
      <c r="AQ169" s="23"/>
      <c r="AR169" s="23">
        <f t="shared" si="2255"/>
        <v>0</v>
      </c>
      <c r="AS169" s="24"/>
      <c r="AT169" s="40"/>
      <c r="AU169" s="23"/>
      <c r="AV169" s="42">
        <f t="shared" si="2256"/>
        <v>0</v>
      </c>
      <c r="AW169" s="95"/>
      <c r="AX169" s="105"/>
      <c r="AY169" s="42"/>
      <c r="AZ169" s="23">
        <f t="shared" si="2257"/>
        <v>0</v>
      </c>
      <c r="BA169" s="24"/>
      <c r="BB169" s="40"/>
      <c r="BC169" s="23"/>
      <c r="BD169" s="23">
        <f t="shared" si="2258"/>
        <v>0</v>
      </c>
      <c r="BE169" s="24"/>
      <c r="BF169" s="40"/>
      <c r="BG169" s="23"/>
      <c r="BH169" s="23">
        <f t="shared" si="2259"/>
        <v>0</v>
      </c>
      <c r="BI169" s="24"/>
      <c r="BJ169" s="40"/>
      <c r="BK169" s="23"/>
      <c r="BL169" s="23">
        <f t="shared" si="2260"/>
        <v>0</v>
      </c>
      <c r="BM169" s="24"/>
      <c r="BN169" s="40"/>
      <c r="BO169" s="23"/>
      <c r="BP169" s="23">
        <f t="shared" si="2261"/>
        <v>0</v>
      </c>
      <c r="BQ169" s="24"/>
      <c r="BR169" s="40"/>
      <c r="BS169" s="23"/>
      <c r="BT169" s="23">
        <f t="shared" si="2262"/>
        <v>0</v>
      </c>
      <c r="BU169" s="24"/>
      <c r="BV169" s="40"/>
      <c r="BW169" s="23"/>
      <c r="BX169" s="23">
        <f t="shared" si="2263"/>
        <v>0</v>
      </c>
      <c r="BY169" s="24"/>
      <c r="BZ169" s="40"/>
      <c r="CA169" s="23"/>
      <c r="CB169" s="23">
        <f t="shared" si="2264"/>
        <v>0</v>
      </c>
      <c r="CC169" s="24"/>
      <c r="CD169" s="40"/>
      <c r="CE169" s="23"/>
      <c r="CF169" s="23">
        <f t="shared" si="2265"/>
        <v>0</v>
      </c>
      <c r="CG169" s="24"/>
      <c r="CH169" s="40"/>
      <c r="CI169" s="23"/>
      <c r="CJ169" s="23">
        <f t="shared" si="2266"/>
        <v>0</v>
      </c>
      <c r="CK169" s="24"/>
      <c r="CL169" s="40"/>
      <c r="CM169" s="23"/>
      <c r="CN169" s="23">
        <f t="shared" si="2267"/>
        <v>0</v>
      </c>
      <c r="CO169" s="24"/>
      <c r="CP169" s="40"/>
      <c r="CQ169" s="23"/>
      <c r="CR169" s="23">
        <f t="shared" si="2268"/>
        <v>0</v>
      </c>
      <c r="CS169" s="24"/>
      <c r="CT169" s="40"/>
      <c r="CU169" s="23"/>
      <c r="CV169" s="23">
        <f t="shared" si="2269"/>
        <v>0</v>
      </c>
      <c r="CW169" s="24"/>
      <c r="CX169" s="40"/>
      <c r="CY169" s="23"/>
      <c r="CZ169" s="23">
        <f t="shared" si="2270"/>
        <v>0</v>
      </c>
      <c r="DA169" s="24"/>
      <c r="DB169" s="40"/>
      <c r="DC169" s="23"/>
      <c r="DD169" s="23">
        <f t="shared" si="2271"/>
        <v>0</v>
      </c>
      <c r="DE169" s="24"/>
      <c r="DF169" s="40"/>
      <c r="DG169" s="23"/>
      <c r="DH169" s="23">
        <f t="shared" si="2272"/>
        <v>0</v>
      </c>
      <c r="DI169" s="24"/>
      <c r="DJ169" s="40"/>
      <c r="DK169" s="23"/>
      <c r="DL169" s="23">
        <f t="shared" si="2273"/>
        <v>0</v>
      </c>
      <c r="DM169" s="24"/>
      <c r="DN169" s="40"/>
      <c r="DO169" s="23"/>
      <c r="DP169" s="23">
        <f t="shared" si="2274"/>
        <v>0</v>
      </c>
      <c r="DQ169" s="24"/>
      <c r="DR169" s="40"/>
      <c r="DS169" s="23"/>
      <c r="DT169" s="23">
        <f t="shared" si="2275"/>
        <v>0</v>
      </c>
      <c r="DU169" s="24"/>
      <c r="DV169" s="40"/>
      <c r="DW169" s="23"/>
      <c r="DX169" s="23">
        <f t="shared" si="2276"/>
        <v>0</v>
      </c>
      <c r="DY169" s="24"/>
      <c r="DZ169" s="40"/>
      <c r="EA169" s="23"/>
      <c r="EB169" s="23">
        <f t="shared" si="2277"/>
        <v>0</v>
      </c>
      <c r="EC169" s="24"/>
      <c r="ED169" s="40"/>
      <c r="EE169" s="23"/>
      <c r="EF169" s="23">
        <f t="shared" si="2278"/>
        <v>0</v>
      </c>
      <c r="EG169" s="24"/>
      <c r="EH169" s="40"/>
      <c r="EI169" s="23"/>
      <c r="EJ169" s="23">
        <f t="shared" si="2279"/>
        <v>0</v>
      </c>
      <c r="EK169" s="24"/>
      <c r="EL169" s="40"/>
      <c r="EM169" s="23"/>
      <c r="EN169" s="144"/>
    </row>
    <row r="170" spans="2:144" ht="80.25" hidden="1" customHeight="1" x14ac:dyDescent="0.3">
      <c r="B170" s="127" t="s">
        <v>36</v>
      </c>
      <c r="C170" s="127" t="s">
        <v>37</v>
      </c>
      <c r="D170" s="127" t="s">
        <v>35</v>
      </c>
      <c r="E170" s="125" t="s">
        <v>38</v>
      </c>
      <c r="F170" s="39" t="s">
        <v>167</v>
      </c>
      <c r="G170" s="125" t="s">
        <v>317</v>
      </c>
      <c r="H170" s="33">
        <f t="shared" si="2246"/>
        <v>80000</v>
      </c>
      <c r="I170" s="76">
        <f t="shared" si="2347"/>
        <v>80000</v>
      </c>
      <c r="J170" s="76">
        <f t="shared" si="2348"/>
        <v>0</v>
      </c>
      <c r="K170" s="76">
        <f t="shared" si="2349"/>
        <v>0</v>
      </c>
      <c r="L170" s="23">
        <f t="shared" si="2247"/>
        <v>80000</v>
      </c>
      <c r="M170" s="24">
        <v>80000</v>
      </c>
      <c r="N170" s="40"/>
      <c r="O170" s="23"/>
      <c r="P170" s="23">
        <f t="shared" si="2248"/>
        <v>0</v>
      </c>
      <c r="Q170" s="24"/>
      <c r="R170" s="40"/>
      <c r="S170" s="23"/>
      <c r="T170" s="23">
        <f t="shared" si="2249"/>
        <v>0</v>
      </c>
      <c r="U170" s="24"/>
      <c r="V170" s="40"/>
      <c r="W170" s="23"/>
      <c r="X170" s="23">
        <f t="shared" si="2250"/>
        <v>0</v>
      </c>
      <c r="Y170" s="24"/>
      <c r="Z170" s="40"/>
      <c r="AA170" s="23"/>
      <c r="AB170" s="23">
        <f t="shared" si="2251"/>
        <v>0</v>
      </c>
      <c r="AC170" s="24"/>
      <c r="AD170" s="40"/>
      <c r="AE170" s="23"/>
      <c r="AF170" s="23">
        <f t="shared" si="2252"/>
        <v>0</v>
      </c>
      <c r="AG170" s="24"/>
      <c r="AH170" s="40"/>
      <c r="AI170" s="23"/>
      <c r="AJ170" s="23">
        <f t="shared" si="2253"/>
        <v>0</v>
      </c>
      <c r="AK170" s="24"/>
      <c r="AL170" s="40"/>
      <c r="AM170" s="23"/>
      <c r="AN170" s="23">
        <f t="shared" si="2254"/>
        <v>0</v>
      </c>
      <c r="AO170" s="24"/>
      <c r="AP170" s="40"/>
      <c r="AQ170" s="23"/>
      <c r="AR170" s="23">
        <f t="shared" si="2255"/>
        <v>0</v>
      </c>
      <c r="AS170" s="24"/>
      <c r="AT170" s="40"/>
      <c r="AU170" s="23"/>
      <c r="AV170" s="42">
        <f t="shared" si="2256"/>
        <v>0</v>
      </c>
      <c r="AW170" s="95"/>
      <c r="AX170" s="105"/>
      <c r="AY170" s="42"/>
      <c r="AZ170" s="23">
        <f t="shared" si="2257"/>
        <v>0</v>
      </c>
      <c r="BA170" s="24"/>
      <c r="BB170" s="40"/>
      <c r="BC170" s="23"/>
      <c r="BD170" s="23">
        <f t="shared" si="2258"/>
        <v>0</v>
      </c>
      <c r="BE170" s="24"/>
      <c r="BF170" s="40"/>
      <c r="BG170" s="23"/>
      <c r="BH170" s="23">
        <f t="shared" si="2259"/>
        <v>0</v>
      </c>
      <c r="BI170" s="24"/>
      <c r="BJ170" s="40"/>
      <c r="BK170" s="23"/>
      <c r="BL170" s="23">
        <f t="shared" si="2260"/>
        <v>0</v>
      </c>
      <c r="BM170" s="24"/>
      <c r="BN170" s="40"/>
      <c r="BO170" s="23"/>
      <c r="BP170" s="23">
        <f t="shared" si="2261"/>
        <v>0</v>
      </c>
      <c r="BQ170" s="24"/>
      <c r="BR170" s="40"/>
      <c r="BS170" s="23"/>
      <c r="BT170" s="23">
        <f t="shared" si="2262"/>
        <v>0</v>
      </c>
      <c r="BU170" s="24"/>
      <c r="BV170" s="40"/>
      <c r="BW170" s="23"/>
      <c r="BX170" s="23">
        <f t="shared" si="2263"/>
        <v>0</v>
      </c>
      <c r="BY170" s="24"/>
      <c r="BZ170" s="40"/>
      <c r="CA170" s="23"/>
      <c r="CB170" s="23">
        <f t="shared" si="2264"/>
        <v>0</v>
      </c>
      <c r="CC170" s="24"/>
      <c r="CD170" s="40"/>
      <c r="CE170" s="23"/>
      <c r="CF170" s="23">
        <f t="shared" si="2265"/>
        <v>0</v>
      </c>
      <c r="CG170" s="24"/>
      <c r="CH170" s="40"/>
      <c r="CI170" s="23"/>
      <c r="CJ170" s="23">
        <f t="shared" si="2266"/>
        <v>0</v>
      </c>
      <c r="CK170" s="24"/>
      <c r="CL170" s="40"/>
      <c r="CM170" s="23"/>
      <c r="CN170" s="23">
        <f t="shared" si="2267"/>
        <v>0</v>
      </c>
      <c r="CO170" s="24"/>
      <c r="CP170" s="40"/>
      <c r="CQ170" s="23"/>
      <c r="CR170" s="23">
        <f t="shared" si="2268"/>
        <v>0</v>
      </c>
      <c r="CS170" s="24"/>
      <c r="CT170" s="40"/>
      <c r="CU170" s="23"/>
      <c r="CV170" s="23">
        <f t="shared" si="2269"/>
        <v>0</v>
      </c>
      <c r="CW170" s="24"/>
      <c r="CX170" s="40"/>
      <c r="CY170" s="23"/>
      <c r="CZ170" s="23">
        <f t="shared" si="2270"/>
        <v>0</v>
      </c>
      <c r="DA170" s="24"/>
      <c r="DB170" s="40"/>
      <c r="DC170" s="23"/>
      <c r="DD170" s="23">
        <f t="shared" si="2271"/>
        <v>0</v>
      </c>
      <c r="DE170" s="24"/>
      <c r="DF170" s="40"/>
      <c r="DG170" s="23"/>
      <c r="DH170" s="23">
        <f t="shared" si="2272"/>
        <v>0</v>
      </c>
      <c r="DI170" s="24"/>
      <c r="DJ170" s="40"/>
      <c r="DK170" s="23"/>
      <c r="DL170" s="23">
        <f t="shared" si="2273"/>
        <v>0</v>
      </c>
      <c r="DM170" s="24"/>
      <c r="DN170" s="40"/>
      <c r="DO170" s="23"/>
      <c r="DP170" s="23">
        <f t="shared" si="2274"/>
        <v>0</v>
      </c>
      <c r="DQ170" s="24"/>
      <c r="DR170" s="40"/>
      <c r="DS170" s="23"/>
      <c r="DT170" s="23">
        <f t="shared" si="2275"/>
        <v>0</v>
      </c>
      <c r="DU170" s="24"/>
      <c r="DV170" s="40"/>
      <c r="DW170" s="23"/>
      <c r="DX170" s="23">
        <f t="shared" si="2276"/>
        <v>0</v>
      </c>
      <c r="DY170" s="24"/>
      <c r="DZ170" s="40"/>
      <c r="EA170" s="23"/>
      <c r="EB170" s="23">
        <f t="shared" si="2277"/>
        <v>0</v>
      </c>
      <c r="EC170" s="24"/>
      <c r="ED170" s="40"/>
      <c r="EE170" s="23"/>
      <c r="EF170" s="23">
        <f t="shared" si="2278"/>
        <v>0</v>
      </c>
      <c r="EG170" s="24"/>
      <c r="EH170" s="40"/>
      <c r="EI170" s="23"/>
      <c r="EJ170" s="23">
        <f t="shared" si="2279"/>
        <v>0</v>
      </c>
      <c r="EK170" s="24"/>
      <c r="EL170" s="40"/>
      <c r="EM170" s="23"/>
      <c r="EN170" s="144"/>
    </row>
    <row r="171" spans="2:144" ht="69" hidden="1" customHeight="1" x14ac:dyDescent="0.3">
      <c r="B171" s="127" t="s">
        <v>36</v>
      </c>
      <c r="C171" s="127" t="s">
        <v>37</v>
      </c>
      <c r="D171" s="127" t="s">
        <v>35</v>
      </c>
      <c r="E171" s="125" t="s">
        <v>38</v>
      </c>
      <c r="F171" s="39" t="s">
        <v>434</v>
      </c>
      <c r="G171" s="125" t="s">
        <v>316</v>
      </c>
      <c r="H171" s="33">
        <f t="shared" si="2246"/>
        <v>80000</v>
      </c>
      <c r="I171" s="76">
        <f t="shared" si="2347"/>
        <v>80000</v>
      </c>
      <c r="J171" s="76">
        <f t="shared" si="2348"/>
        <v>0</v>
      </c>
      <c r="K171" s="76">
        <f t="shared" si="2349"/>
        <v>0</v>
      </c>
      <c r="L171" s="23">
        <f t="shared" si="2247"/>
        <v>80000</v>
      </c>
      <c r="M171" s="24">
        <v>80000</v>
      </c>
      <c r="N171" s="40"/>
      <c r="O171" s="23"/>
      <c r="P171" s="23">
        <f t="shared" si="2248"/>
        <v>0</v>
      </c>
      <c r="Q171" s="24"/>
      <c r="R171" s="40"/>
      <c r="S171" s="23"/>
      <c r="T171" s="23">
        <f t="shared" si="2249"/>
        <v>0</v>
      </c>
      <c r="U171" s="24"/>
      <c r="V171" s="40"/>
      <c r="W171" s="23"/>
      <c r="X171" s="23">
        <f t="shared" si="2250"/>
        <v>0</v>
      </c>
      <c r="Y171" s="24"/>
      <c r="Z171" s="40"/>
      <c r="AA171" s="23"/>
      <c r="AB171" s="23">
        <f t="shared" si="2251"/>
        <v>0</v>
      </c>
      <c r="AC171" s="24"/>
      <c r="AD171" s="40"/>
      <c r="AE171" s="23"/>
      <c r="AF171" s="23">
        <f t="shared" si="2252"/>
        <v>0</v>
      </c>
      <c r="AG171" s="24"/>
      <c r="AH171" s="40"/>
      <c r="AI171" s="23"/>
      <c r="AJ171" s="23">
        <f t="shared" si="2253"/>
        <v>0</v>
      </c>
      <c r="AK171" s="24"/>
      <c r="AL171" s="40"/>
      <c r="AM171" s="23"/>
      <c r="AN171" s="23">
        <f t="shared" si="2254"/>
        <v>0</v>
      </c>
      <c r="AO171" s="24"/>
      <c r="AP171" s="40"/>
      <c r="AQ171" s="23"/>
      <c r="AR171" s="23">
        <f t="shared" si="2255"/>
        <v>0</v>
      </c>
      <c r="AS171" s="24"/>
      <c r="AT171" s="40"/>
      <c r="AU171" s="23"/>
      <c r="AV171" s="42">
        <f t="shared" si="2256"/>
        <v>0</v>
      </c>
      <c r="AW171" s="95"/>
      <c r="AX171" s="105"/>
      <c r="AY171" s="42"/>
      <c r="AZ171" s="23">
        <f t="shared" si="2257"/>
        <v>0</v>
      </c>
      <c r="BA171" s="24"/>
      <c r="BB171" s="40"/>
      <c r="BC171" s="23"/>
      <c r="BD171" s="23">
        <f t="shared" si="2258"/>
        <v>0</v>
      </c>
      <c r="BE171" s="24"/>
      <c r="BF171" s="40"/>
      <c r="BG171" s="23"/>
      <c r="BH171" s="23">
        <f t="shared" si="2259"/>
        <v>0</v>
      </c>
      <c r="BI171" s="24"/>
      <c r="BJ171" s="40"/>
      <c r="BK171" s="23"/>
      <c r="BL171" s="23">
        <f t="shared" si="2260"/>
        <v>0</v>
      </c>
      <c r="BM171" s="24"/>
      <c r="BN171" s="40"/>
      <c r="BO171" s="23"/>
      <c r="BP171" s="23">
        <f t="shared" si="2261"/>
        <v>0</v>
      </c>
      <c r="BQ171" s="24"/>
      <c r="BR171" s="40"/>
      <c r="BS171" s="23"/>
      <c r="BT171" s="23">
        <f t="shared" si="2262"/>
        <v>0</v>
      </c>
      <c r="BU171" s="24"/>
      <c r="BV171" s="40"/>
      <c r="BW171" s="23"/>
      <c r="BX171" s="23">
        <f t="shared" si="2263"/>
        <v>0</v>
      </c>
      <c r="BY171" s="24"/>
      <c r="BZ171" s="40"/>
      <c r="CA171" s="23"/>
      <c r="CB171" s="23">
        <f t="shared" si="2264"/>
        <v>0</v>
      </c>
      <c r="CC171" s="24"/>
      <c r="CD171" s="40"/>
      <c r="CE171" s="23"/>
      <c r="CF171" s="23">
        <f t="shared" si="2265"/>
        <v>0</v>
      </c>
      <c r="CG171" s="24"/>
      <c r="CH171" s="40"/>
      <c r="CI171" s="23"/>
      <c r="CJ171" s="23">
        <f t="shared" si="2266"/>
        <v>0</v>
      </c>
      <c r="CK171" s="24"/>
      <c r="CL171" s="40"/>
      <c r="CM171" s="23"/>
      <c r="CN171" s="23">
        <f t="shared" si="2267"/>
        <v>0</v>
      </c>
      <c r="CO171" s="24"/>
      <c r="CP171" s="40"/>
      <c r="CQ171" s="23"/>
      <c r="CR171" s="23">
        <f t="shared" si="2268"/>
        <v>0</v>
      </c>
      <c r="CS171" s="24"/>
      <c r="CT171" s="40"/>
      <c r="CU171" s="23"/>
      <c r="CV171" s="23">
        <f t="shared" si="2269"/>
        <v>0</v>
      </c>
      <c r="CW171" s="24"/>
      <c r="CX171" s="40"/>
      <c r="CY171" s="23"/>
      <c r="CZ171" s="23">
        <f t="shared" si="2270"/>
        <v>0</v>
      </c>
      <c r="DA171" s="24"/>
      <c r="DB171" s="40"/>
      <c r="DC171" s="23"/>
      <c r="DD171" s="23">
        <f t="shared" si="2271"/>
        <v>0</v>
      </c>
      <c r="DE171" s="24"/>
      <c r="DF171" s="40"/>
      <c r="DG171" s="23"/>
      <c r="DH171" s="23">
        <f t="shared" si="2272"/>
        <v>0</v>
      </c>
      <c r="DI171" s="24"/>
      <c r="DJ171" s="40"/>
      <c r="DK171" s="23"/>
      <c r="DL171" s="23">
        <f t="shared" si="2273"/>
        <v>0</v>
      </c>
      <c r="DM171" s="24"/>
      <c r="DN171" s="40"/>
      <c r="DO171" s="23"/>
      <c r="DP171" s="23">
        <f t="shared" si="2274"/>
        <v>0</v>
      </c>
      <c r="DQ171" s="24"/>
      <c r="DR171" s="40"/>
      <c r="DS171" s="23"/>
      <c r="DT171" s="23">
        <f t="shared" si="2275"/>
        <v>0</v>
      </c>
      <c r="DU171" s="24"/>
      <c r="DV171" s="40"/>
      <c r="DW171" s="23"/>
      <c r="DX171" s="23">
        <f t="shared" si="2276"/>
        <v>0</v>
      </c>
      <c r="DY171" s="24"/>
      <c r="DZ171" s="40"/>
      <c r="EA171" s="23"/>
      <c r="EB171" s="23">
        <f t="shared" si="2277"/>
        <v>0</v>
      </c>
      <c r="EC171" s="24"/>
      <c r="ED171" s="40"/>
      <c r="EE171" s="23"/>
      <c r="EF171" s="23">
        <f t="shared" si="2278"/>
        <v>0</v>
      </c>
      <c r="EG171" s="24"/>
      <c r="EH171" s="40"/>
      <c r="EI171" s="23"/>
      <c r="EJ171" s="23">
        <f t="shared" si="2279"/>
        <v>0</v>
      </c>
      <c r="EK171" s="24"/>
      <c r="EL171" s="40"/>
      <c r="EM171" s="23"/>
      <c r="EN171" s="144"/>
    </row>
    <row r="172" spans="2:144" ht="26.25" hidden="1" customHeight="1" x14ac:dyDescent="0.3">
      <c r="B172" s="66" t="s">
        <v>391</v>
      </c>
      <c r="C172" s="187" t="s">
        <v>399</v>
      </c>
      <c r="D172" s="187"/>
      <c r="E172" s="187"/>
      <c r="F172" s="51"/>
      <c r="G172" s="51"/>
      <c r="H172" s="33">
        <f t="shared" si="2246"/>
        <v>12533900</v>
      </c>
      <c r="I172" s="33">
        <f>I173</f>
        <v>12516800</v>
      </c>
      <c r="J172" s="33">
        <f>J173</f>
        <v>17100</v>
      </c>
      <c r="K172" s="33">
        <f>K173</f>
        <v>0</v>
      </c>
      <c r="L172" s="62">
        <f t="shared" si="2247"/>
        <v>10033900</v>
      </c>
      <c r="M172" s="62">
        <f>M173</f>
        <v>10016800</v>
      </c>
      <c r="N172" s="62">
        <f>N173</f>
        <v>17100</v>
      </c>
      <c r="O172" s="62">
        <f>O173</f>
        <v>0</v>
      </c>
      <c r="P172" s="62">
        <f t="shared" si="2248"/>
        <v>0</v>
      </c>
      <c r="Q172" s="62">
        <f>Q173</f>
        <v>0</v>
      </c>
      <c r="R172" s="62">
        <f>R173</f>
        <v>0</v>
      </c>
      <c r="S172" s="62">
        <f>S173</f>
        <v>0</v>
      </c>
      <c r="T172" s="62">
        <f t="shared" si="2249"/>
        <v>0</v>
      </c>
      <c r="U172" s="62">
        <f>U173</f>
        <v>0</v>
      </c>
      <c r="V172" s="62">
        <f>V173</f>
        <v>0</v>
      </c>
      <c r="W172" s="62">
        <f>W173</f>
        <v>0</v>
      </c>
      <c r="X172" s="62">
        <f t="shared" si="2250"/>
        <v>0</v>
      </c>
      <c r="Y172" s="62">
        <f>Y173</f>
        <v>0</v>
      </c>
      <c r="Z172" s="62">
        <f>Z173</f>
        <v>0</v>
      </c>
      <c r="AA172" s="62">
        <f>AA173</f>
        <v>0</v>
      </c>
      <c r="AB172" s="62">
        <f t="shared" si="2251"/>
        <v>0</v>
      </c>
      <c r="AC172" s="62">
        <f>AC173</f>
        <v>0</v>
      </c>
      <c r="AD172" s="62">
        <f>AD173</f>
        <v>0</v>
      </c>
      <c r="AE172" s="62">
        <f>AE173</f>
        <v>0</v>
      </c>
      <c r="AF172" s="62">
        <f t="shared" si="2252"/>
        <v>2500000</v>
      </c>
      <c r="AG172" s="62">
        <f>AG173</f>
        <v>2500000</v>
      </c>
      <c r="AH172" s="62">
        <f>AH173</f>
        <v>0</v>
      </c>
      <c r="AI172" s="62">
        <f>AI173</f>
        <v>0</v>
      </c>
      <c r="AJ172" s="62">
        <f t="shared" si="2253"/>
        <v>0</v>
      </c>
      <c r="AK172" s="62">
        <f>AK173</f>
        <v>0</v>
      </c>
      <c r="AL172" s="62">
        <f>AL173</f>
        <v>0</v>
      </c>
      <c r="AM172" s="62">
        <f>AM173</f>
        <v>0</v>
      </c>
      <c r="AN172" s="62">
        <f t="shared" si="2254"/>
        <v>0</v>
      </c>
      <c r="AO172" s="62">
        <f>AO173</f>
        <v>0</v>
      </c>
      <c r="AP172" s="62">
        <f>AP173</f>
        <v>0</v>
      </c>
      <c r="AQ172" s="62">
        <f>AQ173</f>
        <v>0</v>
      </c>
      <c r="AR172" s="62">
        <f t="shared" si="2255"/>
        <v>0</v>
      </c>
      <c r="AS172" s="62">
        <f>AS173</f>
        <v>0</v>
      </c>
      <c r="AT172" s="62">
        <f>AT173</f>
        <v>0</v>
      </c>
      <c r="AU172" s="62">
        <f>AU173</f>
        <v>0</v>
      </c>
      <c r="AV172" s="42">
        <f t="shared" si="2256"/>
        <v>0</v>
      </c>
      <c r="AW172" s="42">
        <f>AW173</f>
        <v>0</v>
      </c>
      <c r="AX172" s="42">
        <f>AX173</f>
        <v>0</v>
      </c>
      <c r="AY172" s="42">
        <f>AY173</f>
        <v>0</v>
      </c>
      <c r="AZ172" s="62">
        <f t="shared" si="2257"/>
        <v>0</v>
      </c>
      <c r="BA172" s="62">
        <f>BA173</f>
        <v>0</v>
      </c>
      <c r="BB172" s="62">
        <f>BB173</f>
        <v>0</v>
      </c>
      <c r="BC172" s="62">
        <f>BC173</f>
        <v>0</v>
      </c>
      <c r="BD172" s="62">
        <f t="shared" si="2258"/>
        <v>0</v>
      </c>
      <c r="BE172" s="62">
        <f>BE173</f>
        <v>0</v>
      </c>
      <c r="BF172" s="62">
        <f>BF173</f>
        <v>0</v>
      </c>
      <c r="BG172" s="62">
        <f>BG173</f>
        <v>0</v>
      </c>
      <c r="BH172" s="62">
        <f t="shared" si="2259"/>
        <v>0</v>
      </c>
      <c r="BI172" s="62">
        <f>BI173</f>
        <v>0</v>
      </c>
      <c r="BJ172" s="62">
        <f>BJ173</f>
        <v>0</v>
      </c>
      <c r="BK172" s="62">
        <f>BK173</f>
        <v>0</v>
      </c>
      <c r="BL172" s="62">
        <f t="shared" si="2260"/>
        <v>0</v>
      </c>
      <c r="BM172" s="62">
        <f>BM173</f>
        <v>0</v>
      </c>
      <c r="BN172" s="62">
        <f>BN173</f>
        <v>0</v>
      </c>
      <c r="BO172" s="62">
        <f>BO173</f>
        <v>0</v>
      </c>
      <c r="BP172" s="62">
        <f t="shared" si="2261"/>
        <v>0</v>
      </c>
      <c r="BQ172" s="62">
        <f>BQ173</f>
        <v>0</v>
      </c>
      <c r="BR172" s="62">
        <f>BR173</f>
        <v>0</v>
      </c>
      <c r="BS172" s="62">
        <f>BS173</f>
        <v>0</v>
      </c>
      <c r="BT172" s="62">
        <f t="shared" si="2262"/>
        <v>0</v>
      </c>
      <c r="BU172" s="62">
        <f>BU173</f>
        <v>0</v>
      </c>
      <c r="BV172" s="62">
        <f>BV173</f>
        <v>0</v>
      </c>
      <c r="BW172" s="62">
        <f>BW173</f>
        <v>0</v>
      </c>
      <c r="BX172" s="62">
        <f t="shared" si="2263"/>
        <v>0</v>
      </c>
      <c r="BY172" s="62">
        <f>BY173</f>
        <v>0</v>
      </c>
      <c r="BZ172" s="62">
        <f>BZ173</f>
        <v>0</v>
      </c>
      <c r="CA172" s="62">
        <f>CA173</f>
        <v>0</v>
      </c>
      <c r="CB172" s="62">
        <f t="shared" si="2264"/>
        <v>0</v>
      </c>
      <c r="CC172" s="62">
        <f>CC173</f>
        <v>0</v>
      </c>
      <c r="CD172" s="62">
        <f>CD173</f>
        <v>0</v>
      </c>
      <c r="CE172" s="62">
        <f>CE173</f>
        <v>0</v>
      </c>
      <c r="CF172" s="62">
        <f t="shared" si="2265"/>
        <v>0</v>
      </c>
      <c r="CG172" s="62">
        <f>CG173</f>
        <v>0</v>
      </c>
      <c r="CH172" s="62">
        <f>CH173</f>
        <v>0</v>
      </c>
      <c r="CI172" s="62">
        <f>CI173</f>
        <v>0</v>
      </c>
      <c r="CJ172" s="62">
        <f t="shared" si="2266"/>
        <v>0</v>
      </c>
      <c r="CK172" s="62">
        <f>CK173</f>
        <v>0</v>
      </c>
      <c r="CL172" s="62">
        <f>CL173</f>
        <v>0</v>
      </c>
      <c r="CM172" s="62">
        <f>CM173</f>
        <v>0</v>
      </c>
      <c r="CN172" s="62">
        <f t="shared" si="2267"/>
        <v>0</v>
      </c>
      <c r="CO172" s="62">
        <f>CO173</f>
        <v>0</v>
      </c>
      <c r="CP172" s="62">
        <f>CP173</f>
        <v>0</v>
      </c>
      <c r="CQ172" s="62">
        <f>CQ173</f>
        <v>0</v>
      </c>
      <c r="CR172" s="62">
        <f t="shared" si="2268"/>
        <v>0</v>
      </c>
      <c r="CS172" s="62">
        <f>CS173</f>
        <v>0</v>
      </c>
      <c r="CT172" s="62">
        <f>CT173</f>
        <v>0</v>
      </c>
      <c r="CU172" s="62">
        <f>CU173</f>
        <v>0</v>
      </c>
      <c r="CV172" s="62">
        <f t="shared" si="2269"/>
        <v>0</v>
      </c>
      <c r="CW172" s="62">
        <f>CW173</f>
        <v>0</v>
      </c>
      <c r="CX172" s="62">
        <f>CX173</f>
        <v>0</v>
      </c>
      <c r="CY172" s="62">
        <f>CY173</f>
        <v>0</v>
      </c>
      <c r="CZ172" s="62">
        <f t="shared" si="2270"/>
        <v>0</v>
      </c>
      <c r="DA172" s="62">
        <f>DA173</f>
        <v>0</v>
      </c>
      <c r="DB172" s="62">
        <f>DB173</f>
        <v>0</v>
      </c>
      <c r="DC172" s="62">
        <f>DC173</f>
        <v>0</v>
      </c>
      <c r="DD172" s="62">
        <f t="shared" si="2271"/>
        <v>0</v>
      </c>
      <c r="DE172" s="62">
        <f>DE173</f>
        <v>0</v>
      </c>
      <c r="DF172" s="62">
        <f>DF173</f>
        <v>0</v>
      </c>
      <c r="DG172" s="62">
        <f>DG173</f>
        <v>0</v>
      </c>
      <c r="DH172" s="62">
        <f t="shared" si="2272"/>
        <v>0</v>
      </c>
      <c r="DI172" s="62">
        <f>DI173</f>
        <v>0</v>
      </c>
      <c r="DJ172" s="62">
        <f>DJ173</f>
        <v>0</v>
      </c>
      <c r="DK172" s="62">
        <f>DK173</f>
        <v>0</v>
      </c>
      <c r="DL172" s="62">
        <f t="shared" si="2273"/>
        <v>0</v>
      </c>
      <c r="DM172" s="62">
        <f>DM173</f>
        <v>0</v>
      </c>
      <c r="DN172" s="62">
        <f>DN173</f>
        <v>0</v>
      </c>
      <c r="DO172" s="62">
        <f>DO173</f>
        <v>0</v>
      </c>
      <c r="DP172" s="62">
        <f t="shared" si="2274"/>
        <v>0</v>
      </c>
      <c r="DQ172" s="62">
        <f>DQ173</f>
        <v>0</v>
      </c>
      <c r="DR172" s="62">
        <f>DR173</f>
        <v>0</v>
      </c>
      <c r="DS172" s="62">
        <f>DS173</f>
        <v>0</v>
      </c>
      <c r="DT172" s="62">
        <f t="shared" si="2275"/>
        <v>0</v>
      </c>
      <c r="DU172" s="62">
        <f>DU173</f>
        <v>0</v>
      </c>
      <c r="DV172" s="62">
        <f>DV173</f>
        <v>0</v>
      </c>
      <c r="DW172" s="62">
        <f>DW173</f>
        <v>0</v>
      </c>
      <c r="DX172" s="62">
        <f t="shared" si="2276"/>
        <v>0</v>
      </c>
      <c r="DY172" s="62">
        <f>DY173</f>
        <v>0</v>
      </c>
      <c r="DZ172" s="62">
        <f>DZ173</f>
        <v>0</v>
      </c>
      <c r="EA172" s="62">
        <f>EA173</f>
        <v>0</v>
      </c>
      <c r="EB172" s="62">
        <f t="shared" si="2277"/>
        <v>0</v>
      </c>
      <c r="EC172" s="62">
        <f>EC173</f>
        <v>0</v>
      </c>
      <c r="ED172" s="62">
        <f>ED173</f>
        <v>0</v>
      </c>
      <c r="EE172" s="62">
        <f>EE173</f>
        <v>0</v>
      </c>
      <c r="EF172" s="62">
        <f t="shared" si="2278"/>
        <v>0</v>
      </c>
      <c r="EG172" s="62">
        <f>EG173</f>
        <v>0</v>
      </c>
      <c r="EH172" s="62">
        <f>EH173</f>
        <v>0</v>
      </c>
      <c r="EI172" s="62">
        <f>EI173</f>
        <v>0</v>
      </c>
      <c r="EJ172" s="62">
        <f t="shared" si="2279"/>
        <v>0</v>
      </c>
      <c r="EK172" s="62">
        <f>EK173</f>
        <v>0</v>
      </c>
      <c r="EL172" s="62">
        <f>EL173</f>
        <v>0</v>
      </c>
      <c r="EM172" s="62">
        <f>EM173</f>
        <v>0</v>
      </c>
      <c r="EN172" s="144"/>
    </row>
    <row r="173" spans="2:144" ht="26.25" hidden="1" customHeight="1" x14ac:dyDescent="0.3">
      <c r="B173" s="67" t="s">
        <v>392</v>
      </c>
      <c r="C173" s="190" t="s">
        <v>399</v>
      </c>
      <c r="D173" s="190"/>
      <c r="E173" s="190"/>
      <c r="F173" s="68"/>
      <c r="G173" s="68"/>
      <c r="H173" s="83">
        <f t="shared" ref="H173" si="2350">H174+H181</f>
        <v>12533900</v>
      </c>
      <c r="I173" s="33">
        <f>I174+I181</f>
        <v>12516800</v>
      </c>
      <c r="J173" s="33">
        <f t="shared" ref="J173:K173" si="2351">J174+J181</f>
        <v>17100</v>
      </c>
      <c r="K173" s="33">
        <f t="shared" si="2351"/>
        <v>0</v>
      </c>
      <c r="L173" s="69">
        <f t="shared" ref="L173:O173" si="2352">L174+L181</f>
        <v>10033900</v>
      </c>
      <c r="M173" s="62">
        <f>M174+M181</f>
        <v>10016800</v>
      </c>
      <c r="N173" s="62">
        <f t="shared" si="2352"/>
        <v>17100</v>
      </c>
      <c r="O173" s="62">
        <f t="shared" si="2352"/>
        <v>0</v>
      </c>
      <c r="P173" s="69">
        <f t="shared" ref="P173" si="2353">P174+P181</f>
        <v>0</v>
      </c>
      <c r="Q173" s="62">
        <f>Q174+Q181</f>
        <v>0</v>
      </c>
      <c r="R173" s="62">
        <f t="shared" ref="R173:T173" si="2354">R174+R181</f>
        <v>0</v>
      </c>
      <c r="S173" s="62">
        <f t="shared" si="2354"/>
        <v>0</v>
      </c>
      <c r="T173" s="69">
        <f t="shared" si="2354"/>
        <v>0</v>
      </c>
      <c r="U173" s="62">
        <f>U174+U181</f>
        <v>0</v>
      </c>
      <c r="V173" s="62">
        <f t="shared" ref="V173:X173" si="2355">V174+V181</f>
        <v>0</v>
      </c>
      <c r="W173" s="62">
        <f t="shared" si="2355"/>
        <v>0</v>
      </c>
      <c r="X173" s="69">
        <f t="shared" si="2355"/>
        <v>0</v>
      </c>
      <c r="Y173" s="62">
        <f>Y174+Y181</f>
        <v>0</v>
      </c>
      <c r="Z173" s="62">
        <f t="shared" ref="Z173:AB173" si="2356">Z174+Z181</f>
        <v>0</v>
      </c>
      <c r="AA173" s="62">
        <f t="shared" si="2356"/>
        <v>0</v>
      </c>
      <c r="AB173" s="69">
        <f t="shared" si="2356"/>
        <v>0</v>
      </c>
      <c r="AC173" s="62">
        <f>AC174+AC181</f>
        <v>0</v>
      </c>
      <c r="AD173" s="62">
        <f t="shared" ref="AD173:AF173" si="2357">AD174+AD181</f>
        <v>0</v>
      </c>
      <c r="AE173" s="62">
        <f t="shared" si="2357"/>
        <v>0</v>
      </c>
      <c r="AF173" s="69">
        <f t="shared" si="2357"/>
        <v>2500000</v>
      </c>
      <c r="AG173" s="62">
        <f>AG174+AG181</f>
        <v>2500000</v>
      </c>
      <c r="AH173" s="62">
        <f t="shared" ref="AH173:AJ173" si="2358">AH174+AH181</f>
        <v>0</v>
      </c>
      <c r="AI173" s="62">
        <f t="shared" si="2358"/>
        <v>0</v>
      </c>
      <c r="AJ173" s="69">
        <f t="shared" si="2358"/>
        <v>0</v>
      </c>
      <c r="AK173" s="62">
        <f>AK174+AK181</f>
        <v>0</v>
      </c>
      <c r="AL173" s="62">
        <f t="shared" ref="AL173:AN173" si="2359">AL174+AL181</f>
        <v>0</v>
      </c>
      <c r="AM173" s="62">
        <f t="shared" si="2359"/>
        <v>0</v>
      </c>
      <c r="AN173" s="69">
        <f t="shared" si="2359"/>
        <v>0</v>
      </c>
      <c r="AO173" s="62">
        <f>AO174+AO181</f>
        <v>0</v>
      </c>
      <c r="AP173" s="62">
        <f t="shared" ref="AP173:AR173" si="2360">AP174+AP181</f>
        <v>0</v>
      </c>
      <c r="AQ173" s="62">
        <f t="shared" si="2360"/>
        <v>0</v>
      </c>
      <c r="AR173" s="69">
        <f t="shared" si="2360"/>
        <v>0</v>
      </c>
      <c r="AS173" s="62">
        <f>AS174+AS181</f>
        <v>0</v>
      </c>
      <c r="AT173" s="62">
        <f t="shared" ref="AT173:AV173" si="2361">AT174+AT181</f>
        <v>0</v>
      </c>
      <c r="AU173" s="62">
        <f t="shared" si="2361"/>
        <v>0</v>
      </c>
      <c r="AV173" s="106">
        <f t="shared" si="2361"/>
        <v>0</v>
      </c>
      <c r="AW173" s="42">
        <f>AW174+AW181</f>
        <v>0</v>
      </c>
      <c r="AX173" s="42">
        <f t="shared" ref="AX173:AZ173" si="2362">AX174+AX181</f>
        <v>0</v>
      </c>
      <c r="AY173" s="42">
        <f t="shared" si="2362"/>
        <v>0</v>
      </c>
      <c r="AZ173" s="69">
        <f t="shared" si="2362"/>
        <v>0</v>
      </c>
      <c r="BA173" s="62">
        <f>BA174+BA181</f>
        <v>0</v>
      </c>
      <c r="BB173" s="62">
        <f t="shared" ref="BB173:BD173" si="2363">BB174+BB181</f>
        <v>0</v>
      </c>
      <c r="BC173" s="62">
        <f t="shared" si="2363"/>
        <v>0</v>
      </c>
      <c r="BD173" s="69">
        <f t="shared" si="2363"/>
        <v>0</v>
      </c>
      <c r="BE173" s="62">
        <f>BE174+BE181</f>
        <v>0</v>
      </c>
      <c r="BF173" s="62">
        <f t="shared" ref="BF173:BH173" si="2364">BF174+BF181</f>
        <v>0</v>
      </c>
      <c r="BG173" s="62">
        <f t="shared" si="2364"/>
        <v>0</v>
      </c>
      <c r="BH173" s="69">
        <f t="shared" si="2364"/>
        <v>0</v>
      </c>
      <c r="BI173" s="62">
        <f>BI174+BI181</f>
        <v>0</v>
      </c>
      <c r="BJ173" s="62">
        <f t="shared" ref="BJ173:BK173" si="2365">BJ174+BJ181</f>
        <v>0</v>
      </c>
      <c r="BK173" s="62">
        <f t="shared" si="2365"/>
        <v>0</v>
      </c>
      <c r="BL173" s="69">
        <f t="shared" ref="BL173" si="2366">BL174+BL181</f>
        <v>0</v>
      </c>
      <c r="BM173" s="62">
        <f>BM174+BM181</f>
        <v>0</v>
      </c>
      <c r="BN173" s="62">
        <f t="shared" ref="BN173:BP173" si="2367">BN174+BN181</f>
        <v>0</v>
      </c>
      <c r="BO173" s="62">
        <f t="shared" si="2367"/>
        <v>0</v>
      </c>
      <c r="BP173" s="69">
        <f t="shared" si="2367"/>
        <v>0</v>
      </c>
      <c r="BQ173" s="62">
        <f>BQ174+BQ181</f>
        <v>0</v>
      </c>
      <c r="BR173" s="62">
        <f t="shared" ref="BR173:BT173" si="2368">BR174+BR181</f>
        <v>0</v>
      </c>
      <c r="BS173" s="62">
        <f t="shared" si="2368"/>
        <v>0</v>
      </c>
      <c r="BT173" s="69">
        <f t="shared" si="2368"/>
        <v>0</v>
      </c>
      <c r="BU173" s="62">
        <f>BU174+BU181</f>
        <v>0</v>
      </c>
      <c r="BV173" s="62">
        <f t="shared" ref="BV173:BX173" si="2369">BV174+BV181</f>
        <v>0</v>
      </c>
      <c r="BW173" s="62">
        <f t="shared" si="2369"/>
        <v>0</v>
      </c>
      <c r="BX173" s="69">
        <f t="shared" si="2369"/>
        <v>0</v>
      </c>
      <c r="BY173" s="62">
        <f>BY174+BY181</f>
        <v>0</v>
      </c>
      <c r="BZ173" s="62">
        <f t="shared" ref="BZ173:CB173" si="2370">BZ174+BZ181</f>
        <v>0</v>
      </c>
      <c r="CA173" s="62">
        <f t="shared" si="2370"/>
        <v>0</v>
      </c>
      <c r="CB173" s="69">
        <f t="shared" si="2370"/>
        <v>0</v>
      </c>
      <c r="CC173" s="62">
        <f>CC174+CC181</f>
        <v>0</v>
      </c>
      <c r="CD173" s="62">
        <f t="shared" ref="CD173:CF173" si="2371">CD174+CD181</f>
        <v>0</v>
      </c>
      <c r="CE173" s="62">
        <f t="shared" si="2371"/>
        <v>0</v>
      </c>
      <c r="CF173" s="69">
        <f t="shared" si="2371"/>
        <v>0</v>
      </c>
      <c r="CG173" s="62">
        <f>CG174+CG181</f>
        <v>0</v>
      </c>
      <c r="CH173" s="62">
        <f t="shared" ref="CH173:CJ173" si="2372">CH174+CH181</f>
        <v>0</v>
      </c>
      <c r="CI173" s="62">
        <f t="shared" si="2372"/>
        <v>0</v>
      </c>
      <c r="CJ173" s="69">
        <f t="shared" si="2372"/>
        <v>0</v>
      </c>
      <c r="CK173" s="62">
        <f>CK174+CK181</f>
        <v>0</v>
      </c>
      <c r="CL173" s="62">
        <f t="shared" ref="CL173:CN173" si="2373">CL174+CL181</f>
        <v>0</v>
      </c>
      <c r="CM173" s="62">
        <f t="shared" si="2373"/>
        <v>0</v>
      </c>
      <c r="CN173" s="69">
        <f t="shared" si="2373"/>
        <v>0</v>
      </c>
      <c r="CO173" s="62">
        <f>CO174+CO181</f>
        <v>0</v>
      </c>
      <c r="CP173" s="62">
        <f t="shared" ref="CP173:CR173" si="2374">CP174+CP181</f>
        <v>0</v>
      </c>
      <c r="CQ173" s="62">
        <f t="shared" si="2374"/>
        <v>0</v>
      </c>
      <c r="CR173" s="69">
        <f t="shared" si="2374"/>
        <v>0</v>
      </c>
      <c r="CS173" s="62">
        <f>CS174+CS181</f>
        <v>0</v>
      </c>
      <c r="CT173" s="62">
        <f t="shared" ref="CT173:CV173" si="2375">CT174+CT181</f>
        <v>0</v>
      </c>
      <c r="CU173" s="62">
        <f t="shared" si="2375"/>
        <v>0</v>
      </c>
      <c r="CV173" s="69">
        <f t="shared" si="2375"/>
        <v>0</v>
      </c>
      <c r="CW173" s="62">
        <f>CW174+CW181</f>
        <v>0</v>
      </c>
      <c r="CX173" s="62">
        <f t="shared" ref="CX173:CZ173" si="2376">CX174+CX181</f>
        <v>0</v>
      </c>
      <c r="CY173" s="62">
        <f t="shared" si="2376"/>
        <v>0</v>
      </c>
      <c r="CZ173" s="69">
        <f t="shared" si="2376"/>
        <v>0</v>
      </c>
      <c r="DA173" s="62">
        <f>DA174+DA181</f>
        <v>0</v>
      </c>
      <c r="DB173" s="62">
        <f t="shared" ref="DB173:DD173" si="2377">DB174+DB181</f>
        <v>0</v>
      </c>
      <c r="DC173" s="62">
        <f t="shared" si="2377"/>
        <v>0</v>
      </c>
      <c r="DD173" s="69">
        <f t="shared" si="2377"/>
        <v>0</v>
      </c>
      <c r="DE173" s="62">
        <f>DE174+DE181</f>
        <v>0</v>
      </c>
      <c r="DF173" s="62">
        <f t="shared" ref="DF173:DH173" si="2378">DF174+DF181</f>
        <v>0</v>
      </c>
      <c r="DG173" s="62">
        <f t="shared" si="2378"/>
        <v>0</v>
      </c>
      <c r="DH173" s="69">
        <f t="shared" si="2378"/>
        <v>0</v>
      </c>
      <c r="DI173" s="62">
        <f>DI174+DI181</f>
        <v>0</v>
      </c>
      <c r="DJ173" s="62">
        <f t="shared" ref="DJ173:DL173" si="2379">DJ174+DJ181</f>
        <v>0</v>
      </c>
      <c r="DK173" s="62">
        <f t="shared" si="2379"/>
        <v>0</v>
      </c>
      <c r="DL173" s="69">
        <f t="shared" si="2379"/>
        <v>0</v>
      </c>
      <c r="DM173" s="62">
        <f>DM174+DM181</f>
        <v>0</v>
      </c>
      <c r="DN173" s="62">
        <f t="shared" ref="DN173:DP173" si="2380">DN174+DN181</f>
        <v>0</v>
      </c>
      <c r="DO173" s="62">
        <f t="shared" si="2380"/>
        <v>0</v>
      </c>
      <c r="DP173" s="69">
        <f t="shared" si="2380"/>
        <v>0</v>
      </c>
      <c r="DQ173" s="62">
        <f>DQ174+DQ181</f>
        <v>0</v>
      </c>
      <c r="DR173" s="62">
        <f t="shared" ref="DR173:DT173" si="2381">DR174+DR181</f>
        <v>0</v>
      </c>
      <c r="DS173" s="62">
        <f t="shared" si="2381"/>
        <v>0</v>
      </c>
      <c r="DT173" s="69">
        <f t="shared" si="2381"/>
        <v>0</v>
      </c>
      <c r="DU173" s="62">
        <f>DU174+DU181</f>
        <v>0</v>
      </c>
      <c r="DV173" s="62">
        <f t="shared" ref="DV173:DX173" si="2382">DV174+DV181</f>
        <v>0</v>
      </c>
      <c r="DW173" s="62">
        <f t="shared" si="2382"/>
        <v>0</v>
      </c>
      <c r="DX173" s="69">
        <f t="shared" si="2382"/>
        <v>0</v>
      </c>
      <c r="DY173" s="62">
        <f>DY174+DY181</f>
        <v>0</v>
      </c>
      <c r="DZ173" s="62">
        <f t="shared" ref="DZ173:EB173" si="2383">DZ174+DZ181</f>
        <v>0</v>
      </c>
      <c r="EA173" s="62">
        <f t="shared" si="2383"/>
        <v>0</v>
      </c>
      <c r="EB173" s="69">
        <f t="shared" si="2383"/>
        <v>0</v>
      </c>
      <c r="EC173" s="62">
        <f>EC174+EC181</f>
        <v>0</v>
      </c>
      <c r="ED173" s="62">
        <f t="shared" ref="ED173:EF173" si="2384">ED174+ED181</f>
        <v>0</v>
      </c>
      <c r="EE173" s="62">
        <f t="shared" si="2384"/>
        <v>0</v>
      </c>
      <c r="EF173" s="69">
        <f t="shared" si="2384"/>
        <v>0</v>
      </c>
      <c r="EG173" s="62">
        <f>EG174+EG181</f>
        <v>0</v>
      </c>
      <c r="EH173" s="62">
        <f t="shared" ref="EH173:EJ173" si="2385">EH174+EH181</f>
        <v>0</v>
      </c>
      <c r="EI173" s="62">
        <f t="shared" si="2385"/>
        <v>0</v>
      </c>
      <c r="EJ173" s="69">
        <f t="shared" si="2385"/>
        <v>0</v>
      </c>
      <c r="EK173" s="62">
        <f>EK174+EK181</f>
        <v>0</v>
      </c>
      <c r="EL173" s="62">
        <f t="shared" ref="EL173:EM173" si="2386">EL174+EL181</f>
        <v>0</v>
      </c>
      <c r="EM173" s="62">
        <f t="shared" si="2386"/>
        <v>0</v>
      </c>
      <c r="EN173" s="144"/>
    </row>
    <row r="174" spans="2:144" ht="21" hidden="1" customHeight="1" x14ac:dyDescent="0.3">
      <c r="B174" s="41" t="s">
        <v>393</v>
      </c>
      <c r="C174" s="41" t="s">
        <v>10</v>
      </c>
      <c r="D174" s="158" t="s">
        <v>52</v>
      </c>
      <c r="E174" s="158"/>
      <c r="F174" s="21"/>
      <c r="G174" s="21"/>
      <c r="H174" s="33">
        <f>H175</f>
        <v>9033900</v>
      </c>
      <c r="I174" s="33">
        <f>I175+I180</f>
        <v>9016800</v>
      </c>
      <c r="J174" s="33">
        <f>J175+J180</f>
        <v>17100</v>
      </c>
      <c r="K174" s="33">
        <f>K175+K180</f>
        <v>0</v>
      </c>
      <c r="L174" s="23">
        <f t="shared" ref="L174:P174" si="2387">L175</f>
        <v>6533900</v>
      </c>
      <c r="M174" s="23">
        <f>M175+M180</f>
        <v>6516800</v>
      </c>
      <c r="N174" s="23">
        <f>N175+N180</f>
        <v>17100</v>
      </c>
      <c r="O174" s="23">
        <f>O175+O180</f>
        <v>0</v>
      </c>
      <c r="P174" s="23">
        <f t="shared" si="2387"/>
        <v>0</v>
      </c>
      <c r="Q174" s="23">
        <f>Q175+Q180</f>
        <v>0</v>
      </c>
      <c r="R174" s="23">
        <f>R175+R180</f>
        <v>0</v>
      </c>
      <c r="S174" s="23">
        <f>S175+S180</f>
        <v>0</v>
      </c>
      <c r="T174" s="23">
        <f t="shared" ref="T174" si="2388">T175</f>
        <v>0</v>
      </c>
      <c r="U174" s="23">
        <f>U175+U180</f>
        <v>0</v>
      </c>
      <c r="V174" s="23">
        <f>V175+V180</f>
        <v>0</v>
      </c>
      <c r="W174" s="23">
        <f>W175+W180</f>
        <v>0</v>
      </c>
      <c r="X174" s="23">
        <f t="shared" ref="X174" si="2389">X175</f>
        <v>0</v>
      </c>
      <c r="Y174" s="23">
        <f>Y175+Y180</f>
        <v>0</v>
      </c>
      <c r="Z174" s="23">
        <f>Z175+Z180</f>
        <v>0</v>
      </c>
      <c r="AA174" s="23">
        <f>AA175+AA180</f>
        <v>0</v>
      </c>
      <c r="AB174" s="23">
        <f t="shared" ref="AB174" si="2390">AB175</f>
        <v>0</v>
      </c>
      <c r="AC174" s="23">
        <f>AC175+AC180</f>
        <v>0</v>
      </c>
      <c r="AD174" s="23">
        <f>AD175+AD180</f>
        <v>0</v>
      </c>
      <c r="AE174" s="23">
        <f>AE175+AE180</f>
        <v>0</v>
      </c>
      <c r="AF174" s="23">
        <f t="shared" ref="AF174" si="2391">AF175</f>
        <v>2500000</v>
      </c>
      <c r="AG174" s="23">
        <f>AG175+AG180</f>
        <v>2500000</v>
      </c>
      <c r="AH174" s="23">
        <f>AH175+AH180</f>
        <v>0</v>
      </c>
      <c r="AI174" s="23">
        <f>AI175+AI180</f>
        <v>0</v>
      </c>
      <c r="AJ174" s="23">
        <f t="shared" ref="AJ174" si="2392">AJ175</f>
        <v>0</v>
      </c>
      <c r="AK174" s="23">
        <f>AK175+AK180</f>
        <v>0</v>
      </c>
      <c r="AL174" s="23">
        <f>AL175+AL180</f>
        <v>0</v>
      </c>
      <c r="AM174" s="23">
        <f>AM175+AM180</f>
        <v>0</v>
      </c>
      <c r="AN174" s="23">
        <f t="shared" ref="AN174" si="2393">AN175</f>
        <v>0</v>
      </c>
      <c r="AO174" s="23">
        <f>AO175+AO180</f>
        <v>0</v>
      </c>
      <c r="AP174" s="23">
        <f>AP175+AP180</f>
        <v>0</v>
      </c>
      <c r="AQ174" s="23">
        <f>AQ175+AQ180</f>
        <v>0</v>
      </c>
      <c r="AR174" s="23">
        <f t="shared" ref="AR174" si="2394">AR175</f>
        <v>0</v>
      </c>
      <c r="AS174" s="23">
        <f>AS175+AS180</f>
        <v>0</v>
      </c>
      <c r="AT174" s="23">
        <f>AT175+AT180</f>
        <v>0</v>
      </c>
      <c r="AU174" s="23">
        <f>AU175+AU180</f>
        <v>0</v>
      </c>
      <c r="AV174" s="42">
        <f t="shared" ref="AV174" si="2395">AV175</f>
        <v>0</v>
      </c>
      <c r="AW174" s="42">
        <f>AW175+AW180</f>
        <v>0</v>
      </c>
      <c r="AX174" s="42">
        <f>AX175+AX180</f>
        <v>0</v>
      </c>
      <c r="AY174" s="42">
        <f>AY175+AY180</f>
        <v>0</v>
      </c>
      <c r="AZ174" s="23">
        <f t="shared" ref="AZ174" si="2396">AZ175</f>
        <v>0</v>
      </c>
      <c r="BA174" s="23">
        <f>BA175+BA180</f>
        <v>0</v>
      </c>
      <c r="BB174" s="23">
        <f>BB175+BB180</f>
        <v>0</v>
      </c>
      <c r="BC174" s="23">
        <f>BC175+BC180</f>
        <v>0</v>
      </c>
      <c r="BD174" s="23">
        <f t="shared" ref="BD174" si="2397">BD175</f>
        <v>0</v>
      </c>
      <c r="BE174" s="23">
        <f>BE175+BE180</f>
        <v>0</v>
      </c>
      <c r="BF174" s="23">
        <f>BF175+BF180</f>
        <v>0</v>
      </c>
      <c r="BG174" s="23">
        <f>BG175+BG180</f>
        <v>0</v>
      </c>
      <c r="BH174" s="23">
        <f t="shared" ref="BH174" si="2398">BH175</f>
        <v>0</v>
      </c>
      <c r="BI174" s="23">
        <f>BI175+BI180</f>
        <v>0</v>
      </c>
      <c r="BJ174" s="23">
        <f>BJ175+BJ180</f>
        <v>0</v>
      </c>
      <c r="BK174" s="23">
        <f>BK175+BK180</f>
        <v>0</v>
      </c>
      <c r="BL174" s="23">
        <f t="shared" ref="BL174" si="2399">BL175</f>
        <v>0</v>
      </c>
      <c r="BM174" s="23">
        <f>BM175+BM180</f>
        <v>0</v>
      </c>
      <c r="BN174" s="23">
        <f>BN175+BN180</f>
        <v>0</v>
      </c>
      <c r="BO174" s="23">
        <f>BO175+BO180</f>
        <v>0</v>
      </c>
      <c r="BP174" s="23">
        <f t="shared" ref="BP174" si="2400">BP175</f>
        <v>0</v>
      </c>
      <c r="BQ174" s="23">
        <f>BQ175+BQ180</f>
        <v>0</v>
      </c>
      <c r="BR174" s="23">
        <f>BR175+BR180</f>
        <v>0</v>
      </c>
      <c r="BS174" s="23">
        <f>BS175+BS180</f>
        <v>0</v>
      </c>
      <c r="BT174" s="23">
        <f t="shared" ref="BT174" si="2401">BT175</f>
        <v>0</v>
      </c>
      <c r="BU174" s="23">
        <f>BU175+BU180</f>
        <v>0</v>
      </c>
      <c r="BV174" s="23">
        <f>BV175+BV180</f>
        <v>0</v>
      </c>
      <c r="BW174" s="23">
        <f>BW175+BW180</f>
        <v>0</v>
      </c>
      <c r="BX174" s="23">
        <f t="shared" ref="BX174" si="2402">BX175</f>
        <v>0</v>
      </c>
      <c r="BY174" s="23">
        <f>BY175+BY180</f>
        <v>0</v>
      </c>
      <c r="BZ174" s="23">
        <f>BZ175+BZ180</f>
        <v>0</v>
      </c>
      <c r="CA174" s="23">
        <f>CA175+CA180</f>
        <v>0</v>
      </c>
      <c r="CB174" s="23">
        <f t="shared" ref="CB174" si="2403">CB175</f>
        <v>0</v>
      </c>
      <c r="CC174" s="23">
        <f>CC175+CC180</f>
        <v>0</v>
      </c>
      <c r="CD174" s="23">
        <f>CD175+CD180</f>
        <v>0</v>
      </c>
      <c r="CE174" s="23">
        <f>CE175+CE180</f>
        <v>0</v>
      </c>
      <c r="CF174" s="23">
        <f t="shared" ref="CF174" si="2404">CF175</f>
        <v>0</v>
      </c>
      <c r="CG174" s="23">
        <f>CG175+CG180</f>
        <v>0</v>
      </c>
      <c r="CH174" s="23">
        <f>CH175+CH180</f>
        <v>0</v>
      </c>
      <c r="CI174" s="23">
        <f>CI175+CI180</f>
        <v>0</v>
      </c>
      <c r="CJ174" s="23">
        <f t="shared" ref="CJ174" si="2405">CJ175</f>
        <v>0</v>
      </c>
      <c r="CK174" s="23">
        <f>CK175+CK180</f>
        <v>0</v>
      </c>
      <c r="CL174" s="23">
        <f>CL175+CL180</f>
        <v>0</v>
      </c>
      <c r="CM174" s="23">
        <f>CM175+CM180</f>
        <v>0</v>
      </c>
      <c r="CN174" s="23">
        <f t="shared" ref="CN174" si="2406">CN175</f>
        <v>0</v>
      </c>
      <c r="CO174" s="23">
        <f>CO175+CO180</f>
        <v>0</v>
      </c>
      <c r="CP174" s="23">
        <f>CP175+CP180</f>
        <v>0</v>
      </c>
      <c r="CQ174" s="23">
        <f>CQ175+CQ180</f>
        <v>0</v>
      </c>
      <c r="CR174" s="23">
        <f t="shared" ref="CR174" si="2407">CR175</f>
        <v>0</v>
      </c>
      <c r="CS174" s="23">
        <f>CS175+CS180</f>
        <v>0</v>
      </c>
      <c r="CT174" s="23">
        <f>CT175+CT180</f>
        <v>0</v>
      </c>
      <c r="CU174" s="23">
        <f>CU175+CU180</f>
        <v>0</v>
      </c>
      <c r="CV174" s="23">
        <f t="shared" ref="CV174" si="2408">CV175</f>
        <v>0</v>
      </c>
      <c r="CW174" s="23">
        <f>CW175+CW180</f>
        <v>0</v>
      </c>
      <c r="CX174" s="23">
        <f>CX175+CX180</f>
        <v>0</v>
      </c>
      <c r="CY174" s="23">
        <f>CY175+CY180</f>
        <v>0</v>
      </c>
      <c r="CZ174" s="23">
        <f t="shared" ref="CZ174" si="2409">CZ175</f>
        <v>0</v>
      </c>
      <c r="DA174" s="23">
        <f>DA175+DA180</f>
        <v>0</v>
      </c>
      <c r="DB174" s="23">
        <f>DB175+DB180</f>
        <v>0</v>
      </c>
      <c r="DC174" s="23">
        <f>DC175+DC180</f>
        <v>0</v>
      </c>
      <c r="DD174" s="23">
        <f t="shared" ref="DD174" si="2410">DD175</f>
        <v>0</v>
      </c>
      <c r="DE174" s="23">
        <f>DE175+DE180</f>
        <v>0</v>
      </c>
      <c r="DF174" s="23">
        <f>DF175+DF180</f>
        <v>0</v>
      </c>
      <c r="DG174" s="23">
        <f>DG175+DG180</f>
        <v>0</v>
      </c>
      <c r="DH174" s="23">
        <f t="shared" ref="DH174" si="2411">DH175</f>
        <v>0</v>
      </c>
      <c r="DI174" s="23">
        <f>DI175+DI180</f>
        <v>0</v>
      </c>
      <c r="DJ174" s="23">
        <f>DJ175+DJ180</f>
        <v>0</v>
      </c>
      <c r="DK174" s="23">
        <f>DK175+DK180</f>
        <v>0</v>
      </c>
      <c r="DL174" s="23">
        <f t="shared" ref="DL174" si="2412">DL175</f>
        <v>0</v>
      </c>
      <c r="DM174" s="23">
        <f>DM175+DM180</f>
        <v>0</v>
      </c>
      <c r="DN174" s="23">
        <f>DN175+DN180</f>
        <v>0</v>
      </c>
      <c r="DO174" s="23">
        <f>DO175+DO180</f>
        <v>0</v>
      </c>
      <c r="DP174" s="23">
        <f t="shared" ref="DP174" si="2413">DP175</f>
        <v>0</v>
      </c>
      <c r="DQ174" s="23">
        <f>DQ175+DQ180</f>
        <v>0</v>
      </c>
      <c r="DR174" s="23">
        <f>DR175+DR180</f>
        <v>0</v>
      </c>
      <c r="DS174" s="23">
        <f>DS175+DS180</f>
        <v>0</v>
      </c>
      <c r="DT174" s="23">
        <f t="shared" ref="DT174" si="2414">DT175</f>
        <v>0</v>
      </c>
      <c r="DU174" s="23">
        <f>DU175+DU180</f>
        <v>0</v>
      </c>
      <c r="DV174" s="23">
        <f>DV175+DV180</f>
        <v>0</v>
      </c>
      <c r="DW174" s="23">
        <f>DW175+DW180</f>
        <v>0</v>
      </c>
      <c r="DX174" s="23">
        <f t="shared" ref="DX174" si="2415">DX175</f>
        <v>0</v>
      </c>
      <c r="DY174" s="23">
        <f>DY175+DY180</f>
        <v>0</v>
      </c>
      <c r="DZ174" s="23">
        <f>DZ175+DZ180</f>
        <v>0</v>
      </c>
      <c r="EA174" s="23">
        <f>EA175+EA180</f>
        <v>0</v>
      </c>
      <c r="EB174" s="23">
        <f t="shared" ref="EB174" si="2416">EB175</f>
        <v>0</v>
      </c>
      <c r="EC174" s="23">
        <f>EC175+EC180</f>
        <v>0</v>
      </c>
      <c r="ED174" s="23">
        <f>ED175+ED180</f>
        <v>0</v>
      </c>
      <c r="EE174" s="23">
        <f>EE175+EE180</f>
        <v>0</v>
      </c>
      <c r="EF174" s="23">
        <f t="shared" ref="EF174" si="2417">EF175</f>
        <v>0</v>
      </c>
      <c r="EG174" s="23">
        <f>EG175+EG180</f>
        <v>0</v>
      </c>
      <c r="EH174" s="23">
        <f>EH175+EH180</f>
        <v>0</v>
      </c>
      <c r="EI174" s="23">
        <f>EI175+EI180</f>
        <v>0</v>
      </c>
      <c r="EJ174" s="23">
        <f t="shared" ref="EJ174" si="2418">EJ175</f>
        <v>0</v>
      </c>
      <c r="EK174" s="23">
        <f>EK175+EK180</f>
        <v>0</v>
      </c>
      <c r="EL174" s="23">
        <f>EL175+EL180</f>
        <v>0</v>
      </c>
      <c r="EM174" s="23">
        <f>EM175+EM180</f>
        <v>0</v>
      </c>
      <c r="EN174" s="144"/>
    </row>
    <row r="175" spans="2:144" ht="40.5" hidden="1" customHeight="1" x14ac:dyDescent="0.3">
      <c r="B175" s="41" t="s">
        <v>394</v>
      </c>
      <c r="C175" s="41">
        <v>7100</v>
      </c>
      <c r="D175" s="158" t="s">
        <v>39</v>
      </c>
      <c r="E175" s="158"/>
      <c r="F175" s="21"/>
      <c r="G175" s="21"/>
      <c r="H175" s="33">
        <f>H176+H177+H179+H178</f>
        <v>9033900</v>
      </c>
      <c r="I175" s="33">
        <f>I176+I177+I179+I178</f>
        <v>9016800</v>
      </c>
      <c r="J175" s="33">
        <f t="shared" ref="J175" si="2419">J176+J177+J179+J178</f>
        <v>17100</v>
      </c>
      <c r="K175" s="33">
        <f t="shared" ref="K175" si="2420">K176+K177+K179+K178</f>
        <v>0</v>
      </c>
      <c r="L175" s="23">
        <f>L176+L177+L179+L178</f>
        <v>6533900</v>
      </c>
      <c r="M175" s="23">
        <f>M176+M177+M179+M178</f>
        <v>6516800</v>
      </c>
      <c r="N175" s="23">
        <f t="shared" ref="N175:O175" si="2421">N176+N177+N179+N178</f>
        <v>17100</v>
      </c>
      <c r="O175" s="23">
        <f t="shared" si="2421"/>
        <v>0</v>
      </c>
      <c r="P175" s="23">
        <f>P176+P177+P179</f>
        <v>0</v>
      </c>
      <c r="Q175" s="23">
        <f>Q176+Q177+Q179+Q178</f>
        <v>0</v>
      </c>
      <c r="R175" s="23">
        <f t="shared" ref="R175" si="2422">R176+R177+R179+R178</f>
        <v>0</v>
      </c>
      <c r="S175" s="23">
        <f t="shared" ref="S175" si="2423">S176+S177+S179+S178</f>
        <v>0</v>
      </c>
      <c r="T175" s="23">
        <f>T176+T177+T179</f>
        <v>0</v>
      </c>
      <c r="U175" s="23">
        <f>U176+U177+U179+U178</f>
        <v>0</v>
      </c>
      <c r="V175" s="23">
        <f t="shared" ref="V175" si="2424">V176+V177+V179+V178</f>
        <v>0</v>
      </c>
      <c r="W175" s="23">
        <f t="shared" ref="W175" si="2425">W176+W177+W179+W178</f>
        <v>0</v>
      </c>
      <c r="X175" s="23">
        <f>X176+X177+X179</f>
        <v>0</v>
      </c>
      <c r="Y175" s="23">
        <f>Y176+Y177+Y179+Y178</f>
        <v>0</v>
      </c>
      <c r="Z175" s="23">
        <f t="shared" ref="Z175" si="2426">Z176+Z177+Z179+Z178</f>
        <v>0</v>
      </c>
      <c r="AA175" s="23">
        <f t="shared" ref="AA175" si="2427">AA176+AA177+AA179+AA178</f>
        <v>0</v>
      </c>
      <c r="AB175" s="23">
        <f>AB176+AB177+AB179</f>
        <v>0</v>
      </c>
      <c r="AC175" s="23">
        <f>AC176+AC177+AC179+AC178</f>
        <v>0</v>
      </c>
      <c r="AD175" s="23">
        <f t="shared" ref="AD175" si="2428">AD176+AD177+AD179+AD178</f>
        <v>0</v>
      </c>
      <c r="AE175" s="23">
        <f t="shared" ref="AE175" si="2429">AE176+AE177+AE179+AE178</f>
        <v>0</v>
      </c>
      <c r="AF175" s="23">
        <f>AF176+AF177+AF179</f>
        <v>2500000</v>
      </c>
      <c r="AG175" s="23">
        <f>AG176+AG177+AG179+AG178</f>
        <v>2500000</v>
      </c>
      <c r="AH175" s="23">
        <f t="shared" ref="AH175" si="2430">AH176+AH177+AH179+AH178</f>
        <v>0</v>
      </c>
      <c r="AI175" s="23">
        <f t="shared" ref="AI175" si="2431">AI176+AI177+AI179+AI178</f>
        <v>0</v>
      </c>
      <c r="AJ175" s="23">
        <f>AJ176+AJ177+AJ179</f>
        <v>0</v>
      </c>
      <c r="AK175" s="23">
        <f>AK176+AK177+AK179+AK178</f>
        <v>0</v>
      </c>
      <c r="AL175" s="23">
        <f t="shared" ref="AL175" si="2432">AL176+AL177+AL179+AL178</f>
        <v>0</v>
      </c>
      <c r="AM175" s="23">
        <f t="shared" ref="AM175" si="2433">AM176+AM177+AM179+AM178</f>
        <v>0</v>
      </c>
      <c r="AN175" s="23">
        <f>AN176+AN177+AN179</f>
        <v>0</v>
      </c>
      <c r="AO175" s="23">
        <f>AO176+AO177+AO179+AO178</f>
        <v>0</v>
      </c>
      <c r="AP175" s="23">
        <f t="shared" ref="AP175" si="2434">AP176+AP177+AP179+AP178</f>
        <v>0</v>
      </c>
      <c r="AQ175" s="23">
        <f t="shared" ref="AQ175" si="2435">AQ176+AQ177+AQ179+AQ178</f>
        <v>0</v>
      </c>
      <c r="AR175" s="23">
        <f>AR176+AR177+AR179</f>
        <v>0</v>
      </c>
      <c r="AS175" s="23">
        <f>AS176+AS177+AS179+AS178</f>
        <v>0</v>
      </c>
      <c r="AT175" s="23">
        <f t="shared" ref="AT175" si="2436">AT176+AT177+AT179+AT178</f>
        <v>0</v>
      </c>
      <c r="AU175" s="23">
        <f t="shared" ref="AU175" si="2437">AU176+AU177+AU179+AU178</f>
        <v>0</v>
      </c>
      <c r="AV175" s="42">
        <f>AV176+AV177+AV179</f>
        <v>0</v>
      </c>
      <c r="AW175" s="42">
        <f>AW176+AW177+AW179+AW178</f>
        <v>0</v>
      </c>
      <c r="AX175" s="42">
        <f t="shared" ref="AX175" si="2438">AX176+AX177+AX179+AX178</f>
        <v>0</v>
      </c>
      <c r="AY175" s="42">
        <f t="shared" ref="AY175" si="2439">AY176+AY177+AY179+AY178</f>
        <v>0</v>
      </c>
      <c r="AZ175" s="23">
        <f>AZ176+AZ177+AZ179</f>
        <v>0</v>
      </c>
      <c r="BA175" s="23">
        <f>BA176+BA177+BA179+BA178</f>
        <v>0</v>
      </c>
      <c r="BB175" s="23">
        <f t="shared" ref="BB175" si="2440">BB176+BB177+BB179+BB178</f>
        <v>0</v>
      </c>
      <c r="BC175" s="23">
        <f t="shared" ref="BC175" si="2441">BC176+BC177+BC179+BC178</f>
        <v>0</v>
      </c>
      <c r="BD175" s="23">
        <f>BD176+BD177+BD179</f>
        <v>0</v>
      </c>
      <c r="BE175" s="23">
        <f>BE176+BE177+BE179+BE178</f>
        <v>0</v>
      </c>
      <c r="BF175" s="23">
        <f t="shared" ref="BF175" si="2442">BF176+BF177+BF179+BF178</f>
        <v>0</v>
      </c>
      <c r="BG175" s="23">
        <f t="shared" ref="BG175" si="2443">BG176+BG177+BG179+BG178</f>
        <v>0</v>
      </c>
      <c r="BH175" s="23">
        <f>BH176+BH177+BH179</f>
        <v>0</v>
      </c>
      <c r="BI175" s="23">
        <f>BI176+BI177+BI179+BI178</f>
        <v>0</v>
      </c>
      <c r="BJ175" s="23">
        <f t="shared" ref="BJ175:BK175" si="2444">BJ176+BJ177+BJ179+BJ178</f>
        <v>0</v>
      </c>
      <c r="BK175" s="23">
        <f t="shared" si="2444"/>
        <v>0</v>
      </c>
      <c r="BL175" s="23">
        <f>BL176+BL177+BL179</f>
        <v>0</v>
      </c>
      <c r="BM175" s="23">
        <f>BM176+BM177+BM179+BM178</f>
        <v>0</v>
      </c>
      <c r="BN175" s="23">
        <f t="shared" ref="BN175" si="2445">BN176+BN177+BN179+BN178</f>
        <v>0</v>
      </c>
      <c r="BO175" s="23">
        <f t="shared" ref="BO175" si="2446">BO176+BO177+BO179+BO178</f>
        <v>0</v>
      </c>
      <c r="BP175" s="23">
        <f>BP176+BP177+BP179</f>
        <v>0</v>
      </c>
      <c r="BQ175" s="23">
        <f>BQ176+BQ177+BQ179+BQ178</f>
        <v>0</v>
      </c>
      <c r="BR175" s="23">
        <f t="shared" ref="BR175" si="2447">BR176+BR177+BR179+BR178</f>
        <v>0</v>
      </c>
      <c r="BS175" s="23">
        <f t="shared" ref="BS175" si="2448">BS176+BS177+BS179+BS178</f>
        <v>0</v>
      </c>
      <c r="BT175" s="23">
        <f>BT176+BT177+BT179</f>
        <v>0</v>
      </c>
      <c r="BU175" s="23">
        <f>BU176+BU177+BU179+BU178</f>
        <v>0</v>
      </c>
      <c r="BV175" s="23">
        <f t="shared" ref="BV175" si="2449">BV176+BV177+BV179+BV178</f>
        <v>0</v>
      </c>
      <c r="BW175" s="23">
        <f t="shared" ref="BW175" si="2450">BW176+BW177+BW179+BW178</f>
        <v>0</v>
      </c>
      <c r="BX175" s="23">
        <f>BX176+BX177+BX179</f>
        <v>0</v>
      </c>
      <c r="BY175" s="23">
        <f>BY176+BY177+BY179+BY178</f>
        <v>0</v>
      </c>
      <c r="BZ175" s="23">
        <f t="shared" ref="BZ175" si="2451">BZ176+BZ177+BZ179+BZ178</f>
        <v>0</v>
      </c>
      <c r="CA175" s="23">
        <f t="shared" ref="CA175" si="2452">CA176+CA177+CA179+CA178</f>
        <v>0</v>
      </c>
      <c r="CB175" s="23">
        <f>CB176+CB177+CB179</f>
        <v>0</v>
      </c>
      <c r="CC175" s="23">
        <f>CC176+CC177+CC179+CC178</f>
        <v>0</v>
      </c>
      <c r="CD175" s="23">
        <f t="shared" ref="CD175" si="2453">CD176+CD177+CD179+CD178</f>
        <v>0</v>
      </c>
      <c r="CE175" s="23">
        <f t="shared" ref="CE175" si="2454">CE176+CE177+CE179+CE178</f>
        <v>0</v>
      </c>
      <c r="CF175" s="23">
        <f>CF176+CF177+CF179</f>
        <v>0</v>
      </c>
      <c r="CG175" s="23">
        <f>CG176+CG177+CG179+CG178</f>
        <v>0</v>
      </c>
      <c r="CH175" s="23">
        <f t="shared" ref="CH175" si="2455">CH176+CH177+CH179+CH178</f>
        <v>0</v>
      </c>
      <c r="CI175" s="23">
        <f t="shared" ref="CI175" si="2456">CI176+CI177+CI179+CI178</f>
        <v>0</v>
      </c>
      <c r="CJ175" s="23">
        <f>CJ176+CJ177+CJ179</f>
        <v>0</v>
      </c>
      <c r="CK175" s="23">
        <f>CK176+CK177+CK179+CK178</f>
        <v>0</v>
      </c>
      <c r="CL175" s="23">
        <f t="shared" ref="CL175" si="2457">CL176+CL177+CL179+CL178</f>
        <v>0</v>
      </c>
      <c r="CM175" s="23">
        <f t="shared" ref="CM175" si="2458">CM176+CM177+CM179+CM178</f>
        <v>0</v>
      </c>
      <c r="CN175" s="23">
        <f>CN176+CN177+CN179</f>
        <v>0</v>
      </c>
      <c r="CO175" s="23">
        <f>CO176+CO177+CO179+CO178</f>
        <v>0</v>
      </c>
      <c r="CP175" s="23">
        <f t="shared" ref="CP175" si="2459">CP176+CP177+CP179+CP178</f>
        <v>0</v>
      </c>
      <c r="CQ175" s="23">
        <f t="shared" ref="CQ175" si="2460">CQ176+CQ177+CQ179+CQ178</f>
        <v>0</v>
      </c>
      <c r="CR175" s="23">
        <f>CR176+CR177+CR179</f>
        <v>0</v>
      </c>
      <c r="CS175" s="23">
        <f>CS176+CS177+CS179+CS178</f>
        <v>0</v>
      </c>
      <c r="CT175" s="23">
        <f t="shared" ref="CT175" si="2461">CT176+CT177+CT179+CT178</f>
        <v>0</v>
      </c>
      <c r="CU175" s="23">
        <f t="shared" ref="CU175" si="2462">CU176+CU177+CU179+CU178</f>
        <v>0</v>
      </c>
      <c r="CV175" s="23">
        <f>CV176+CV177+CV179</f>
        <v>0</v>
      </c>
      <c r="CW175" s="23">
        <f>CW176+CW177+CW179+CW178</f>
        <v>0</v>
      </c>
      <c r="CX175" s="23">
        <f t="shared" ref="CX175" si="2463">CX176+CX177+CX179+CX178</f>
        <v>0</v>
      </c>
      <c r="CY175" s="23">
        <f t="shared" ref="CY175" si="2464">CY176+CY177+CY179+CY178</f>
        <v>0</v>
      </c>
      <c r="CZ175" s="23">
        <f>CZ176+CZ177+CZ179</f>
        <v>0</v>
      </c>
      <c r="DA175" s="23">
        <f>DA176+DA177+DA179+DA178</f>
        <v>0</v>
      </c>
      <c r="DB175" s="23">
        <f t="shared" ref="DB175" si="2465">DB176+DB177+DB179+DB178</f>
        <v>0</v>
      </c>
      <c r="DC175" s="23">
        <f t="shared" ref="DC175" si="2466">DC176+DC177+DC179+DC178</f>
        <v>0</v>
      </c>
      <c r="DD175" s="23">
        <f>DD176+DD177+DD179</f>
        <v>0</v>
      </c>
      <c r="DE175" s="23">
        <f>DE176+DE177+DE179+DE178</f>
        <v>0</v>
      </c>
      <c r="DF175" s="23">
        <f t="shared" ref="DF175" si="2467">DF176+DF177+DF179+DF178</f>
        <v>0</v>
      </c>
      <c r="DG175" s="23">
        <f t="shared" ref="DG175" si="2468">DG176+DG177+DG179+DG178</f>
        <v>0</v>
      </c>
      <c r="DH175" s="23">
        <f>DH176+DH177+DH179</f>
        <v>0</v>
      </c>
      <c r="DI175" s="23">
        <f>DI176+DI177+DI179+DI178</f>
        <v>0</v>
      </c>
      <c r="DJ175" s="23">
        <f t="shared" ref="DJ175" si="2469">DJ176+DJ177+DJ179+DJ178</f>
        <v>0</v>
      </c>
      <c r="DK175" s="23">
        <f t="shared" ref="DK175" si="2470">DK176+DK177+DK179+DK178</f>
        <v>0</v>
      </c>
      <c r="DL175" s="23">
        <f>DL176+DL177+DL179</f>
        <v>0</v>
      </c>
      <c r="DM175" s="23">
        <f>DM176+DM177+DM179+DM178</f>
        <v>0</v>
      </c>
      <c r="DN175" s="23">
        <f t="shared" ref="DN175" si="2471">DN176+DN177+DN179+DN178</f>
        <v>0</v>
      </c>
      <c r="DO175" s="23">
        <f t="shared" ref="DO175" si="2472">DO176+DO177+DO179+DO178</f>
        <v>0</v>
      </c>
      <c r="DP175" s="23">
        <f>DP176+DP177+DP179</f>
        <v>0</v>
      </c>
      <c r="DQ175" s="23">
        <f>DQ176+DQ177+DQ179+DQ178</f>
        <v>0</v>
      </c>
      <c r="DR175" s="23">
        <f t="shared" ref="DR175" si="2473">DR176+DR177+DR179+DR178</f>
        <v>0</v>
      </c>
      <c r="DS175" s="23">
        <f t="shared" ref="DS175" si="2474">DS176+DS177+DS179+DS178</f>
        <v>0</v>
      </c>
      <c r="DT175" s="23">
        <f>DT176+DT177+DT179</f>
        <v>0</v>
      </c>
      <c r="DU175" s="23">
        <f>DU176+DU177+DU179+DU178</f>
        <v>0</v>
      </c>
      <c r="DV175" s="23">
        <f t="shared" ref="DV175" si="2475">DV176+DV177+DV179+DV178</f>
        <v>0</v>
      </c>
      <c r="DW175" s="23">
        <f t="shared" ref="DW175" si="2476">DW176+DW177+DW179+DW178</f>
        <v>0</v>
      </c>
      <c r="DX175" s="23">
        <f>DX176+DX177+DX179</f>
        <v>0</v>
      </c>
      <c r="DY175" s="23">
        <f>DY176+DY177+DY179+DY178</f>
        <v>0</v>
      </c>
      <c r="DZ175" s="23">
        <f t="shared" ref="DZ175" si="2477">DZ176+DZ177+DZ179+DZ178</f>
        <v>0</v>
      </c>
      <c r="EA175" s="23">
        <f t="shared" ref="EA175" si="2478">EA176+EA177+EA179+EA178</f>
        <v>0</v>
      </c>
      <c r="EB175" s="23">
        <f>EB176+EB177+EB179</f>
        <v>0</v>
      </c>
      <c r="EC175" s="23">
        <f>EC176+EC177+EC179+EC178</f>
        <v>0</v>
      </c>
      <c r="ED175" s="23">
        <f t="shared" ref="ED175" si="2479">ED176+ED177+ED179+ED178</f>
        <v>0</v>
      </c>
      <c r="EE175" s="23">
        <f t="shared" ref="EE175" si="2480">EE176+EE177+EE179+EE178</f>
        <v>0</v>
      </c>
      <c r="EF175" s="23">
        <f>EF176+EF177+EF179</f>
        <v>0</v>
      </c>
      <c r="EG175" s="23">
        <f>EG176+EG177+EG179+EG178</f>
        <v>0</v>
      </c>
      <c r="EH175" s="23">
        <f t="shared" ref="EH175" si="2481">EH176+EH177+EH179+EH178</f>
        <v>0</v>
      </c>
      <c r="EI175" s="23">
        <f t="shared" ref="EI175" si="2482">EI176+EI177+EI179+EI178</f>
        <v>0</v>
      </c>
      <c r="EJ175" s="23">
        <f>EJ176+EJ177+EJ179</f>
        <v>0</v>
      </c>
      <c r="EK175" s="23">
        <f>EK176+EK177+EK179+EK178</f>
        <v>0</v>
      </c>
      <c r="EL175" s="23">
        <f t="shared" ref="EL175" si="2483">EL176+EL177+EL179+EL178</f>
        <v>0</v>
      </c>
      <c r="EM175" s="23">
        <f t="shared" ref="EM175" si="2484">EM176+EM177+EM179+EM178</f>
        <v>0</v>
      </c>
      <c r="EN175" s="144"/>
    </row>
    <row r="176" spans="2:144" ht="88.5" hidden="1" customHeight="1" x14ac:dyDescent="0.35">
      <c r="B176" s="167">
        <v>2417110</v>
      </c>
      <c r="C176" s="167">
        <v>7110</v>
      </c>
      <c r="D176" s="169" t="s">
        <v>40</v>
      </c>
      <c r="E176" s="167" t="s">
        <v>41</v>
      </c>
      <c r="F176" s="29" t="s">
        <v>319</v>
      </c>
      <c r="G176" s="21" t="s">
        <v>320</v>
      </c>
      <c r="H176" s="33">
        <f>I176</f>
        <v>916800</v>
      </c>
      <c r="I176" s="76">
        <f t="shared" ref="I176:I180" si="2485">M176+Q176+U176+Y176+AC176+AG176+AK176+AO176+AS176+AW176+BA176+BE176+BI176+BM176+BQ176+BU176+BY176+CC176+CG176+CK176+CO176+CS176+CW176+DE176+DI176+DM176+DQ176+DU176+DY176+EC176+EG176+EK176</f>
        <v>916800</v>
      </c>
      <c r="J176" s="76">
        <f t="shared" ref="J176:J180" si="2486">N176+R176+V176+Z176+AD176+AH176+AL176+AP176+AT176+AX176+BB176+BF176+BJ176+BN176+BR176+BV176+BZ176+CD176+CH176+CL176+CP176+CT176+CX176+DF176+DJ176+DN176+DR176+DV176+DZ176+ED176+EH176+EL176</f>
        <v>0</v>
      </c>
      <c r="K176" s="76">
        <f t="shared" ref="K176:K180" si="2487">O176+S176+W176+AA176+AE176+AI176+AM176+AQ176+AU176+AY176+BC176+BG176+BK176+BO176+BS176+BW176+CA176+CE176+CI176+CM176+CQ176+CU176+CY176+DG176+DK176+DO176+DS176+DW176+EA176+EE176+EI176+EM176</f>
        <v>0</v>
      </c>
      <c r="L176" s="23">
        <f>M176</f>
        <v>916800</v>
      </c>
      <c r="M176" s="24">
        <v>916800</v>
      </c>
      <c r="N176" s="24"/>
      <c r="O176" s="24"/>
      <c r="P176" s="23">
        <f>Q176</f>
        <v>0</v>
      </c>
      <c r="Q176" s="24"/>
      <c r="R176" s="24"/>
      <c r="S176" s="24"/>
      <c r="T176" s="23">
        <f>U176</f>
        <v>0</v>
      </c>
      <c r="U176" s="24"/>
      <c r="V176" s="24"/>
      <c r="W176" s="24"/>
      <c r="X176" s="23">
        <f>Y176</f>
        <v>0</v>
      </c>
      <c r="Y176" s="24"/>
      <c r="Z176" s="24"/>
      <c r="AA176" s="24"/>
      <c r="AB176" s="23">
        <f>AC176</f>
        <v>0</v>
      </c>
      <c r="AC176" s="24"/>
      <c r="AD176" s="24"/>
      <c r="AE176" s="24"/>
      <c r="AF176" s="23">
        <f>AG176</f>
        <v>0</v>
      </c>
      <c r="AG176" s="24"/>
      <c r="AH176" s="24"/>
      <c r="AI176" s="24"/>
      <c r="AJ176" s="23">
        <f>AK176</f>
        <v>0</v>
      </c>
      <c r="AK176" s="24"/>
      <c r="AL176" s="24"/>
      <c r="AM176" s="24"/>
      <c r="AN176" s="23">
        <f>AO176</f>
        <v>0</v>
      </c>
      <c r="AO176" s="24"/>
      <c r="AP176" s="24"/>
      <c r="AQ176" s="24"/>
      <c r="AR176" s="23">
        <f>AS176</f>
        <v>0</v>
      </c>
      <c r="AS176" s="24"/>
      <c r="AT176" s="24"/>
      <c r="AU176" s="24"/>
      <c r="AV176" s="42">
        <f>AW176</f>
        <v>0</v>
      </c>
      <c r="AW176" s="95"/>
      <c r="AX176" s="95"/>
      <c r="AY176" s="95"/>
      <c r="AZ176" s="23">
        <f>BA176</f>
        <v>0</v>
      </c>
      <c r="BA176" s="24"/>
      <c r="BB176" s="24"/>
      <c r="BC176" s="24"/>
      <c r="BD176" s="23">
        <f>BE176</f>
        <v>0</v>
      </c>
      <c r="BE176" s="24"/>
      <c r="BF176" s="24"/>
      <c r="BG176" s="24"/>
      <c r="BH176" s="23">
        <f>BI176</f>
        <v>0</v>
      </c>
      <c r="BI176" s="24"/>
      <c r="BJ176" s="24"/>
      <c r="BK176" s="24"/>
      <c r="BL176" s="23">
        <f>BM176</f>
        <v>0</v>
      </c>
      <c r="BM176" s="24"/>
      <c r="BN176" s="24"/>
      <c r="BO176" s="24"/>
      <c r="BP176" s="23">
        <f>BQ176</f>
        <v>0</v>
      </c>
      <c r="BQ176" s="24"/>
      <c r="BR176" s="24"/>
      <c r="BS176" s="24"/>
      <c r="BT176" s="23">
        <f>BU176</f>
        <v>0</v>
      </c>
      <c r="BU176" s="24"/>
      <c r="BV176" s="24"/>
      <c r="BW176" s="24"/>
      <c r="BX176" s="23">
        <f>BY176</f>
        <v>0</v>
      </c>
      <c r="BY176" s="24"/>
      <c r="BZ176" s="24"/>
      <c r="CA176" s="24"/>
      <c r="CB176" s="23">
        <f>CC176</f>
        <v>0</v>
      </c>
      <c r="CC176" s="24"/>
      <c r="CD176" s="24"/>
      <c r="CE176" s="24"/>
      <c r="CF176" s="23">
        <f>CG176</f>
        <v>0</v>
      </c>
      <c r="CG176" s="24"/>
      <c r="CH176" s="24"/>
      <c r="CI176" s="24"/>
      <c r="CJ176" s="23">
        <f>CK176</f>
        <v>0</v>
      </c>
      <c r="CK176" s="24"/>
      <c r="CL176" s="24"/>
      <c r="CM176" s="24"/>
      <c r="CN176" s="23">
        <f>CO176</f>
        <v>0</v>
      </c>
      <c r="CO176" s="24"/>
      <c r="CP176" s="24"/>
      <c r="CQ176" s="24"/>
      <c r="CR176" s="23">
        <f>CS176</f>
        <v>0</v>
      </c>
      <c r="CS176" s="24"/>
      <c r="CT176" s="24"/>
      <c r="CU176" s="24"/>
      <c r="CV176" s="23">
        <f>CW176</f>
        <v>0</v>
      </c>
      <c r="CW176" s="24"/>
      <c r="CX176" s="24"/>
      <c r="CY176" s="24"/>
      <c r="CZ176" s="23">
        <f>DA176</f>
        <v>0</v>
      </c>
      <c r="DA176" s="24"/>
      <c r="DB176" s="24"/>
      <c r="DC176" s="24"/>
      <c r="DD176" s="23">
        <f>DE176</f>
        <v>0</v>
      </c>
      <c r="DE176" s="24"/>
      <c r="DF176" s="24"/>
      <c r="DG176" s="24"/>
      <c r="DH176" s="23">
        <f>DI176</f>
        <v>0</v>
      </c>
      <c r="DI176" s="24"/>
      <c r="DJ176" s="24"/>
      <c r="DK176" s="24"/>
      <c r="DL176" s="23">
        <f>DM176</f>
        <v>0</v>
      </c>
      <c r="DM176" s="24"/>
      <c r="DN176" s="24"/>
      <c r="DO176" s="24"/>
      <c r="DP176" s="23">
        <f>DQ176</f>
        <v>0</v>
      </c>
      <c r="DQ176" s="24"/>
      <c r="DR176" s="24"/>
      <c r="DS176" s="24"/>
      <c r="DT176" s="23">
        <f>DU176</f>
        <v>0</v>
      </c>
      <c r="DU176" s="24"/>
      <c r="DV176" s="24"/>
      <c r="DW176" s="24"/>
      <c r="DX176" s="23">
        <f>DY176</f>
        <v>0</v>
      </c>
      <c r="DY176" s="24"/>
      <c r="DZ176" s="24"/>
      <c r="EA176" s="24"/>
      <c r="EB176" s="23">
        <f>EC176</f>
        <v>0</v>
      </c>
      <c r="EC176" s="24"/>
      <c r="ED176" s="24"/>
      <c r="EE176" s="24"/>
      <c r="EF176" s="23">
        <f>EG176</f>
        <v>0</v>
      </c>
      <c r="EG176" s="24"/>
      <c r="EH176" s="24"/>
      <c r="EI176" s="24"/>
      <c r="EJ176" s="23">
        <f>EK176</f>
        <v>0</v>
      </c>
      <c r="EK176" s="24"/>
      <c r="EL176" s="24"/>
      <c r="EM176" s="24"/>
      <c r="EN176" s="144"/>
    </row>
    <row r="177" spans="2:144" ht="90" hidden="1" customHeight="1" x14ac:dyDescent="0.3">
      <c r="B177" s="167"/>
      <c r="C177" s="167"/>
      <c r="D177" s="169"/>
      <c r="E177" s="167"/>
      <c r="F177" s="125" t="s">
        <v>322</v>
      </c>
      <c r="G177" s="21" t="s">
        <v>321</v>
      </c>
      <c r="H177" s="33">
        <f>I177+J177</f>
        <v>0</v>
      </c>
      <c r="I177" s="76">
        <f t="shared" si="2485"/>
        <v>0</v>
      </c>
      <c r="J177" s="76">
        <f t="shared" si="2486"/>
        <v>0</v>
      </c>
      <c r="K177" s="76">
        <f t="shared" si="2487"/>
        <v>0</v>
      </c>
      <c r="L177" s="23">
        <f>M177+N177</f>
        <v>0</v>
      </c>
      <c r="M177" s="23"/>
      <c r="N177" s="24"/>
      <c r="O177" s="24"/>
      <c r="P177" s="23">
        <f>Q177+R177</f>
        <v>0</v>
      </c>
      <c r="Q177" s="23"/>
      <c r="R177" s="24"/>
      <c r="S177" s="24"/>
      <c r="T177" s="23">
        <f>U177+V177</f>
        <v>0</v>
      </c>
      <c r="U177" s="23"/>
      <c r="V177" s="24"/>
      <c r="W177" s="24"/>
      <c r="X177" s="23">
        <f>Y177+Z177</f>
        <v>0</v>
      </c>
      <c r="Y177" s="23"/>
      <c r="Z177" s="24"/>
      <c r="AA177" s="24"/>
      <c r="AB177" s="23">
        <f>AC177+AD177</f>
        <v>0</v>
      </c>
      <c r="AC177" s="23"/>
      <c r="AD177" s="24"/>
      <c r="AE177" s="24"/>
      <c r="AF177" s="23">
        <f>AG177+AH177</f>
        <v>0</v>
      </c>
      <c r="AG177" s="23"/>
      <c r="AH177" s="24"/>
      <c r="AI177" s="24"/>
      <c r="AJ177" s="23">
        <f>AK177+AL177</f>
        <v>0</v>
      </c>
      <c r="AK177" s="23"/>
      <c r="AL177" s="24"/>
      <c r="AM177" s="24"/>
      <c r="AN177" s="23">
        <f>AO177+AP177</f>
        <v>0</v>
      </c>
      <c r="AO177" s="23"/>
      <c r="AP177" s="24"/>
      <c r="AQ177" s="24"/>
      <c r="AR177" s="23">
        <f>AS177+AT177</f>
        <v>0</v>
      </c>
      <c r="AS177" s="23"/>
      <c r="AT177" s="24"/>
      <c r="AU177" s="24"/>
      <c r="AV177" s="42">
        <f>AW177+AX177</f>
        <v>0</v>
      </c>
      <c r="AW177" s="42"/>
      <c r="AX177" s="95"/>
      <c r="AY177" s="95"/>
      <c r="AZ177" s="23">
        <f>BA177+BB177</f>
        <v>0</v>
      </c>
      <c r="BA177" s="23"/>
      <c r="BB177" s="24"/>
      <c r="BC177" s="24"/>
      <c r="BD177" s="23">
        <f>BE177+BF177</f>
        <v>0</v>
      </c>
      <c r="BE177" s="23"/>
      <c r="BF177" s="24"/>
      <c r="BG177" s="24"/>
      <c r="BH177" s="23">
        <f>BI177+BJ177</f>
        <v>0</v>
      </c>
      <c r="BI177" s="23"/>
      <c r="BJ177" s="24"/>
      <c r="BK177" s="24"/>
      <c r="BL177" s="23">
        <f>BM177+BN177</f>
        <v>0</v>
      </c>
      <c r="BM177" s="23"/>
      <c r="BN177" s="24"/>
      <c r="BO177" s="24"/>
      <c r="BP177" s="23">
        <f>BQ177+BR177</f>
        <v>0</v>
      </c>
      <c r="BQ177" s="23"/>
      <c r="BR177" s="24"/>
      <c r="BS177" s="24"/>
      <c r="BT177" s="23">
        <f>BU177+BV177</f>
        <v>0</v>
      </c>
      <c r="BU177" s="23"/>
      <c r="BV177" s="24"/>
      <c r="BW177" s="24"/>
      <c r="BX177" s="23">
        <f>BY177+BZ177</f>
        <v>0</v>
      </c>
      <c r="BY177" s="23"/>
      <c r="BZ177" s="24"/>
      <c r="CA177" s="24"/>
      <c r="CB177" s="23">
        <f>CC177+CD177</f>
        <v>0</v>
      </c>
      <c r="CC177" s="23"/>
      <c r="CD177" s="24"/>
      <c r="CE177" s="24"/>
      <c r="CF177" s="23">
        <f>CG177+CH177</f>
        <v>0</v>
      </c>
      <c r="CG177" s="23"/>
      <c r="CH177" s="24"/>
      <c r="CI177" s="24"/>
      <c r="CJ177" s="23">
        <f>CK177+CL177</f>
        <v>0</v>
      </c>
      <c r="CK177" s="23"/>
      <c r="CL177" s="24"/>
      <c r="CM177" s="24"/>
      <c r="CN177" s="23">
        <f>CO177+CP177</f>
        <v>0</v>
      </c>
      <c r="CO177" s="23"/>
      <c r="CP177" s="24"/>
      <c r="CQ177" s="24"/>
      <c r="CR177" s="23">
        <f>CS177+CT177</f>
        <v>0</v>
      </c>
      <c r="CS177" s="23"/>
      <c r="CT177" s="24"/>
      <c r="CU177" s="24"/>
      <c r="CV177" s="23">
        <f>CW177+CX177</f>
        <v>0</v>
      </c>
      <c r="CW177" s="23"/>
      <c r="CX177" s="24"/>
      <c r="CY177" s="24"/>
      <c r="CZ177" s="23">
        <f>DA177+DB177</f>
        <v>0</v>
      </c>
      <c r="DA177" s="23"/>
      <c r="DB177" s="24"/>
      <c r="DC177" s="24"/>
      <c r="DD177" s="23">
        <f>DE177+DF177</f>
        <v>0</v>
      </c>
      <c r="DE177" s="23"/>
      <c r="DF177" s="24"/>
      <c r="DG177" s="24"/>
      <c r="DH177" s="23">
        <f>DI177+DJ177</f>
        <v>0</v>
      </c>
      <c r="DI177" s="23"/>
      <c r="DJ177" s="24"/>
      <c r="DK177" s="24"/>
      <c r="DL177" s="23">
        <f>DM177+DN177</f>
        <v>0</v>
      </c>
      <c r="DM177" s="23"/>
      <c r="DN177" s="24"/>
      <c r="DO177" s="24"/>
      <c r="DP177" s="23">
        <f>DQ177+DR177</f>
        <v>0</v>
      </c>
      <c r="DQ177" s="23"/>
      <c r="DR177" s="24"/>
      <c r="DS177" s="24"/>
      <c r="DT177" s="23">
        <f>DU177+DV177</f>
        <v>0</v>
      </c>
      <c r="DU177" s="23"/>
      <c r="DV177" s="24"/>
      <c r="DW177" s="24"/>
      <c r="DX177" s="23">
        <f>DY177+DZ177</f>
        <v>0</v>
      </c>
      <c r="DY177" s="23"/>
      <c r="DZ177" s="24"/>
      <c r="EA177" s="24"/>
      <c r="EB177" s="23">
        <f>EC177+ED177</f>
        <v>0</v>
      </c>
      <c r="EC177" s="23"/>
      <c r="ED177" s="24"/>
      <c r="EE177" s="24"/>
      <c r="EF177" s="23">
        <f>EG177+EH177</f>
        <v>0</v>
      </c>
      <c r="EG177" s="23"/>
      <c r="EH177" s="24"/>
      <c r="EI177" s="24"/>
      <c r="EJ177" s="23">
        <f>EK177+EL177</f>
        <v>0</v>
      </c>
      <c r="EK177" s="23"/>
      <c r="EL177" s="24"/>
      <c r="EM177" s="24"/>
      <c r="EN177" s="144"/>
    </row>
    <row r="178" spans="2:144" ht="94.5" hidden="1" customHeight="1" x14ac:dyDescent="0.3">
      <c r="B178" s="125">
        <v>2417130</v>
      </c>
      <c r="C178" s="125">
        <v>7130</v>
      </c>
      <c r="D178" s="127" t="s">
        <v>405</v>
      </c>
      <c r="E178" s="125" t="s">
        <v>406</v>
      </c>
      <c r="F178" s="21" t="s">
        <v>407</v>
      </c>
      <c r="G178" s="21" t="s">
        <v>408</v>
      </c>
      <c r="H178" s="33">
        <f>I178+J178</f>
        <v>17100</v>
      </c>
      <c r="I178" s="76">
        <f t="shared" si="2485"/>
        <v>0</v>
      </c>
      <c r="J178" s="76">
        <f t="shared" si="2486"/>
        <v>17100</v>
      </c>
      <c r="K178" s="76">
        <f t="shared" si="2487"/>
        <v>0</v>
      </c>
      <c r="L178" s="23">
        <f>M178+N178</f>
        <v>17100</v>
      </c>
      <c r="M178" s="24"/>
      <c r="N178" s="24">
        <v>17100</v>
      </c>
      <c r="O178" s="23"/>
      <c r="P178" s="23">
        <f>Q178+R178</f>
        <v>0</v>
      </c>
      <c r="Q178" s="24"/>
      <c r="R178" s="24"/>
      <c r="S178" s="23"/>
      <c r="T178" s="23">
        <f>U178+V178</f>
        <v>0</v>
      </c>
      <c r="U178" s="24"/>
      <c r="V178" s="24"/>
      <c r="W178" s="23"/>
      <c r="X178" s="23">
        <f>Y178+Z178</f>
        <v>0</v>
      </c>
      <c r="Y178" s="24"/>
      <c r="Z178" s="24"/>
      <c r="AA178" s="23"/>
      <c r="AB178" s="23">
        <f>AC178+AD178</f>
        <v>0</v>
      </c>
      <c r="AC178" s="24"/>
      <c r="AD178" s="24"/>
      <c r="AE178" s="23"/>
      <c r="AF178" s="23">
        <f>AG178+AH178</f>
        <v>0</v>
      </c>
      <c r="AG178" s="24"/>
      <c r="AH178" s="24"/>
      <c r="AI178" s="23"/>
      <c r="AJ178" s="23">
        <f>AK178+AL178</f>
        <v>0</v>
      </c>
      <c r="AK178" s="24"/>
      <c r="AL178" s="24"/>
      <c r="AM178" s="23"/>
      <c r="AN178" s="23">
        <f>AO178+AP178</f>
        <v>0</v>
      </c>
      <c r="AO178" s="24"/>
      <c r="AP178" s="24"/>
      <c r="AQ178" s="23"/>
      <c r="AR178" s="23">
        <f>AS178+AT178</f>
        <v>0</v>
      </c>
      <c r="AS178" s="24"/>
      <c r="AT178" s="24"/>
      <c r="AU178" s="23"/>
      <c r="AV178" s="42">
        <f>AW178+AX178</f>
        <v>0</v>
      </c>
      <c r="AW178" s="95"/>
      <c r="AX178" s="95"/>
      <c r="AY178" s="42"/>
      <c r="AZ178" s="23">
        <f>BA178+BB178</f>
        <v>0</v>
      </c>
      <c r="BA178" s="24"/>
      <c r="BB178" s="24"/>
      <c r="BC178" s="23"/>
      <c r="BD178" s="23">
        <f>BE178+BF178</f>
        <v>0</v>
      </c>
      <c r="BE178" s="24"/>
      <c r="BF178" s="24"/>
      <c r="BG178" s="23"/>
      <c r="BH178" s="23">
        <f>BI178+BJ178</f>
        <v>0</v>
      </c>
      <c r="BI178" s="24"/>
      <c r="BJ178" s="24"/>
      <c r="BK178" s="23"/>
      <c r="BL178" s="23">
        <f>BM178+BN178</f>
        <v>0</v>
      </c>
      <c r="BM178" s="24"/>
      <c r="BN178" s="24"/>
      <c r="BO178" s="23"/>
      <c r="BP178" s="23">
        <f>BQ178+BR178</f>
        <v>0</v>
      </c>
      <c r="BQ178" s="24"/>
      <c r="BR178" s="24"/>
      <c r="BS178" s="23"/>
      <c r="BT178" s="23">
        <f>BU178+BV178</f>
        <v>0</v>
      </c>
      <c r="BU178" s="24"/>
      <c r="BV178" s="24"/>
      <c r="BW178" s="23"/>
      <c r="BX178" s="23">
        <f>BY178+BZ178</f>
        <v>0</v>
      </c>
      <c r="BY178" s="24"/>
      <c r="BZ178" s="24"/>
      <c r="CA178" s="23"/>
      <c r="CB178" s="23">
        <f>CC178+CD178</f>
        <v>0</v>
      </c>
      <c r="CC178" s="24"/>
      <c r="CD178" s="24"/>
      <c r="CE178" s="23"/>
      <c r="CF178" s="23">
        <f>CG178+CH178</f>
        <v>0</v>
      </c>
      <c r="CG178" s="24"/>
      <c r="CH178" s="24"/>
      <c r="CI178" s="23"/>
      <c r="CJ178" s="23">
        <f>CK178+CL178</f>
        <v>0</v>
      </c>
      <c r="CK178" s="24"/>
      <c r="CL178" s="24"/>
      <c r="CM178" s="23"/>
      <c r="CN178" s="23">
        <f>CO178+CP178</f>
        <v>0</v>
      </c>
      <c r="CO178" s="24"/>
      <c r="CP178" s="24"/>
      <c r="CQ178" s="23"/>
      <c r="CR178" s="23">
        <f>CS178+CT178</f>
        <v>0</v>
      </c>
      <c r="CS178" s="24"/>
      <c r="CT178" s="24"/>
      <c r="CU178" s="23"/>
      <c r="CV178" s="23">
        <f>CW178+CX178</f>
        <v>0</v>
      </c>
      <c r="CW178" s="24"/>
      <c r="CX178" s="24"/>
      <c r="CY178" s="23"/>
      <c r="CZ178" s="23">
        <f>DA178+DB178</f>
        <v>0</v>
      </c>
      <c r="DA178" s="24"/>
      <c r="DB178" s="24"/>
      <c r="DC178" s="23"/>
      <c r="DD178" s="23">
        <f>DE178+DF178</f>
        <v>0</v>
      </c>
      <c r="DE178" s="24"/>
      <c r="DF178" s="24"/>
      <c r="DG178" s="23"/>
      <c r="DH178" s="23">
        <f>DI178+DJ178</f>
        <v>0</v>
      </c>
      <c r="DI178" s="24"/>
      <c r="DJ178" s="24"/>
      <c r="DK178" s="23"/>
      <c r="DL178" s="23">
        <f>DM178+DN178</f>
        <v>0</v>
      </c>
      <c r="DM178" s="24"/>
      <c r="DN178" s="24"/>
      <c r="DO178" s="23"/>
      <c r="DP178" s="23">
        <f>DQ178+DR178</f>
        <v>0</v>
      </c>
      <c r="DQ178" s="24"/>
      <c r="DR178" s="24"/>
      <c r="DS178" s="23"/>
      <c r="DT178" s="23">
        <f>DU178+DV178</f>
        <v>0</v>
      </c>
      <c r="DU178" s="24"/>
      <c r="DV178" s="24"/>
      <c r="DW178" s="23"/>
      <c r="DX178" s="23">
        <f>DY178+DZ178</f>
        <v>0</v>
      </c>
      <c r="DY178" s="24"/>
      <c r="DZ178" s="24"/>
      <c r="EA178" s="23"/>
      <c r="EB178" s="23">
        <f>EC178+ED178</f>
        <v>0</v>
      </c>
      <c r="EC178" s="24"/>
      <c r="ED178" s="24"/>
      <c r="EE178" s="23"/>
      <c r="EF178" s="23">
        <f>EG178+EH178</f>
        <v>0</v>
      </c>
      <c r="EG178" s="24"/>
      <c r="EH178" s="24"/>
      <c r="EI178" s="23"/>
      <c r="EJ178" s="23">
        <f>EK178+EL178</f>
        <v>0</v>
      </c>
      <c r="EK178" s="24"/>
      <c r="EL178" s="24"/>
      <c r="EM178" s="23"/>
      <c r="EN178" s="144"/>
    </row>
    <row r="179" spans="2:144" ht="216" hidden="1" customHeight="1" x14ac:dyDescent="0.3">
      <c r="B179" s="125">
        <v>2417150</v>
      </c>
      <c r="C179" s="125">
        <v>7150</v>
      </c>
      <c r="D179" s="127" t="s">
        <v>86</v>
      </c>
      <c r="E179" s="128" t="s">
        <v>154</v>
      </c>
      <c r="F179" s="21" t="s">
        <v>501</v>
      </c>
      <c r="G179" s="21" t="s">
        <v>485</v>
      </c>
      <c r="H179" s="33">
        <f>I179</f>
        <v>8100000</v>
      </c>
      <c r="I179" s="76">
        <f>M179+Q179+U179+Y179+AC179+AG179+AK179+AO179+AS179+AW179+BA179+BE179+BI179+BM179+BQ179+BU179+BY179+CC179+CG179+CK179+CO179+CS179+CW179+DE179+DI179+DM179+DQ179+DU179+DY179+EC179+EG179+EK179</f>
        <v>8100000</v>
      </c>
      <c r="J179" s="76">
        <f t="shared" si="2486"/>
        <v>0</v>
      </c>
      <c r="K179" s="76">
        <f t="shared" si="2487"/>
        <v>0</v>
      </c>
      <c r="L179" s="23">
        <f>M179</f>
        <v>5600000</v>
      </c>
      <c r="M179" s="24">
        <v>5600000</v>
      </c>
      <c r="N179" s="23"/>
      <c r="O179" s="23"/>
      <c r="P179" s="23">
        <f>Q179</f>
        <v>0</v>
      </c>
      <c r="Q179" s="24"/>
      <c r="R179" s="23"/>
      <c r="S179" s="23"/>
      <c r="T179" s="23">
        <f>U179</f>
        <v>0</v>
      </c>
      <c r="U179" s="24"/>
      <c r="V179" s="23"/>
      <c r="W179" s="23"/>
      <c r="X179" s="23">
        <f>Y179</f>
        <v>0</v>
      </c>
      <c r="Y179" s="24"/>
      <c r="Z179" s="23"/>
      <c r="AA179" s="23"/>
      <c r="AB179" s="23">
        <f>AC179</f>
        <v>0</v>
      </c>
      <c r="AC179" s="24"/>
      <c r="AD179" s="23"/>
      <c r="AE179" s="23"/>
      <c r="AF179" s="23">
        <f>AG179</f>
        <v>2500000</v>
      </c>
      <c r="AG179" s="24">
        <v>2500000</v>
      </c>
      <c r="AH179" s="23"/>
      <c r="AI179" s="23"/>
      <c r="AJ179" s="23">
        <f>AK179</f>
        <v>0</v>
      </c>
      <c r="AK179" s="24"/>
      <c r="AL179" s="23"/>
      <c r="AM179" s="23"/>
      <c r="AN179" s="23">
        <f>AO179</f>
        <v>0</v>
      </c>
      <c r="AO179" s="24"/>
      <c r="AP179" s="23"/>
      <c r="AQ179" s="23"/>
      <c r="AR179" s="23">
        <f>AS179</f>
        <v>0</v>
      </c>
      <c r="AS179" s="24"/>
      <c r="AT179" s="23"/>
      <c r="AU179" s="23"/>
      <c r="AV179" s="42">
        <f>AW179</f>
        <v>0</v>
      </c>
      <c r="AW179" s="95"/>
      <c r="AX179" s="42"/>
      <c r="AY179" s="42"/>
      <c r="AZ179" s="23">
        <f>BA179</f>
        <v>0</v>
      </c>
      <c r="BA179" s="24"/>
      <c r="BB179" s="23"/>
      <c r="BC179" s="23"/>
      <c r="BD179" s="23">
        <f>BE179</f>
        <v>0</v>
      </c>
      <c r="BE179" s="24"/>
      <c r="BF179" s="23"/>
      <c r="BG179" s="23"/>
      <c r="BH179" s="23">
        <f>BI179</f>
        <v>0</v>
      </c>
      <c r="BI179" s="24"/>
      <c r="BJ179" s="23"/>
      <c r="BK179" s="23"/>
      <c r="BL179" s="23">
        <f>BM179</f>
        <v>0</v>
      </c>
      <c r="BM179" s="24"/>
      <c r="BN179" s="23"/>
      <c r="BO179" s="23"/>
      <c r="BP179" s="23">
        <f>BQ179</f>
        <v>0</v>
      </c>
      <c r="BQ179" s="24"/>
      <c r="BR179" s="23"/>
      <c r="BS179" s="23"/>
      <c r="BT179" s="23">
        <f>BU179</f>
        <v>0</v>
      </c>
      <c r="BU179" s="24"/>
      <c r="BV179" s="23"/>
      <c r="BW179" s="23"/>
      <c r="BX179" s="23">
        <f>BY179</f>
        <v>0</v>
      </c>
      <c r="BY179" s="24"/>
      <c r="BZ179" s="23"/>
      <c r="CA179" s="23"/>
      <c r="CB179" s="23">
        <f>CC179</f>
        <v>0</v>
      </c>
      <c r="CC179" s="24"/>
      <c r="CD179" s="23"/>
      <c r="CE179" s="23"/>
      <c r="CF179" s="23">
        <f>CG179</f>
        <v>0</v>
      </c>
      <c r="CG179" s="24"/>
      <c r="CH179" s="23"/>
      <c r="CI179" s="23"/>
      <c r="CJ179" s="23">
        <f>CK179</f>
        <v>0</v>
      </c>
      <c r="CK179" s="24"/>
      <c r="CL179" s="23"/>
      <c r="CM179" s="23"/>
      <c r="CN179" s="23">
        <f>CO179</f>
        <v>0</v>
      </c>
      <c r="CO179" s="24"/>
      <c r="CP179" s="23"/>
      <c r="CQ179" s="23"/>
      <c r="CR179" s="23">
        <f>CS179</f>
        <v>0</v>
      </c>
      <c r="CS179" s="24"/>
      <c r="CT179" s="23"/>
      <c r="CU179" s="23"/>
      <c r="CV179" s="23">
        <f>CW179</f>
        <v>0</v>
      </c>
      <c r="CW179" s="24"/>
      <c r="CX179" s="23"/>
      <c r="CY179" s="23"/>
      <c r="CZ179" s="23">
        <f>DA179</f>
        <v>0</v>
      </c>
      <c r="DA179" s="24"/>
      <c r="DB179" s="23"/>
      <c r="DC179" s="23"/>
      <c r="DD179" s="23">
        <f>DE179</f>
        <v>0</v>
      </c>
      <c r="DE179" s="24"/>
      <c r="DF179" s="23"/>
      <c r="DG179" s="23"/>
      <c r="DH179" s="23">
        <f>DI179</f>
        <v>0</v>
      </c>
      <c r="DI179" s="24"/>
      <c r="DJ179" s="23"/>
      <c r="DK179" s="23"/>
      <c r="DL179" s="23">
        <f>DM179</f>
        <v>0</v>
      </c>
      <c r="DM179" s="24"/>
      <c r="DN179" s="23"/>
      <c r="DO179" s="23"/>
      <c r="DP179" s="23">
        <f>DQ179</f>
        <v>0</v>
      </c>
      <c r="DQ179" s="24"/>
      <c r="DR179" s="23"/>
      <c r="DS179" s="23"/>
      <c r="DT179" s="23">
        <f>DU179</f>
        <v>0</v>
      </c>
      <c r="DU179" s="24"/>
      <c r="DV179" s="23"/>
      <c r="DW179" s="23"/>
      <c r="DX179" s="23">
        <f>DY179</f>
        <v>0</v>
      </c>
      <c r="DY179" s="24"/>
      <c r="DZ179" s="23"/>
      <c r="EA179" s="23"/>
      <c r="EB179" s="23">
        <f>EC179</f>
        <v>0</v>
      </c>
      <c r="EC179" s="24"/>
      <c r="ED179" s="23"/>
      <c r="EE179" s="23"/>
      <c r="EF179" s="23">
        <f>EG179</f>
        <v>0</v>
      </c>
      <c r="EG179" s="24"/>
      <c r="EH179" s="23"/>
      <c r="EI179" s="23"/>
      <c r="EJ179" s="23">
        <f>EK179</f>
        <v>0</v>
      </c>
      <c r="EK179" s="24"/>
      <c r="EL179" s="23"/>
      <c r="EM179" s="23"/>
      <c r="EN179" s="144"/>
    </row>
    <row r="180" spans="2:144" ht="94.5" hidden="1" customHeight="1" x14ac:dyDescent="0.3">
      <c r="B180" s="125">
        <v>2417670</v>
      </c>
      <c r="C180" s="125">
        <v>7670</v>
      </c>
      <c r="D180" s="127" t="s">
        <v>124</v>
      </c>
      <c r="E180" s="125" t="s">
        <v>428</v>
      </c>
      <c r="F180" s="125" t="s">
        <v>441</v>
      </c>
      <c r="G180" s="125" t="s">
        <v>442</v>
      </c>
      <c r="H180" s="33">
        <f>I180+J180</f>
        <v>0</v>
      </c>
      <c r="I180" s="76">
        <f t="shared" si="2485"/>
        <v>0</v>
      </c>
      <c r="J180" s="76">
        <f t="shared" si="2486"/>
        <v>0</v>
      </c>
      <c r="K180" s="76">
        <f t="shared" si="2487"/>
        <v>0</v>
      </c>
      <c r="L180" s="23">
        <f>M180+N180</f>
        <v>0</v>
      </c>
      <c r="M180" s="24"/>
      <c r="N180" s="23"/>
      <c r="O180" s="23"/>
      <c r="P180" s="23">
        <f>Q180+R180</f>
        <v>0</v>
      </c>
      <c r="Q180" s="24"/>
      <c r="R180" s="23"/>
      <c r="S180" s="23"/>
      <c r="T180" s="23">
        <f>U180+V180</f>
        <v>0</v>
      </c>
      <c r="U180" s="24"/>
      <c r="V180" s="23"/>
      <c r="W180" s="23"/>
      <c r="X180" s="23">
        <f>Y180+Z180</f>
        <v>0</v>
      </c>
      <c r="Y180" s="24"/>
      <c r="Z180" s="23"/>
      <c r="AA180" s="23"/>
      <c r="AB180" s="23">
        <f>AC180+AD180</f>
        <v>0</v>
      </c>
      <c r="AC180" s="24"/>
      <c r="AD180" s="23"/>
      <c r="AE180" s="23"/>
      <c r="AF180" s="23">
        <f>AG180+AH180</f>
        <v>0</v>
      </c>
      <c r="AG180" s="24"/>
      <c r="AH180" s="23"/>
      <c r="AI180" s="23"/>
      <c r="AJ180" s="23">
        <f>AK180+AL180</f>
        <v>0</v>
      </c>
      <c r="AK180" s="24"/>
      <c r="AL180" s="23"/>
      <c r="AM180" s="23"/>
      <c r="AN180" s="23">
        <f>AO180+AP180</f>
        <v>0</v>
      </c>
      <c r="AO180" s="24"/>
      <c r="AP180" s="23"/>
      <c r="AQ180" s="23"/>
      <c r="AR180" s="23">
        <f>AS180+AT180</f>
        <v>0</v>
      </c>
      <c r="AS180" s="24"/>
      <c r="AT180" s="23"/>
      <c r="AU180" s="23"/>
      <c r="AV180" s="42">
        <f>AW180+AX180</f>
        <v>0</v>
      </c>
      <c r="AW180" s="95"/>
      <c r="AX180" s="42"/>
      <c r="AY180" s="42"/>
      <c r="AZ180" s="23">
        <f>BA180+BB180</f>
        <v>0</v>
      </c>
      <c r="BA180" s="24"/>
      <c r="BB180" s="23"/>
      <c r="BC180" s="23"/>
      <c r="BD180" s="23">
        <f>BE180+BF180</f>
        <v>0</v>
      </c>
      <c r="BE180" s="24"/>
      <c r="BF180" s="23"/>
      <c r="BG180" s="23"/>
      <c r="BH180" s="23">
        <f>BI180+BJ180</f>
        <v>0</v>
      </c>
      <c r="BI180" s="24"/>
      <c r="BJ180" s="23"/>
      <c r="BK180" s="23"/>
      <c r="BL180" s="23">
        <f>BM180+BN180</f>
        <v>0</v>
      </c>
      <c r="BM180" s="24"/>
      <c r="BN180" s="23"/>
      <c r="BO180" s="23"/>
      <c r="BP180" s="23">
        <f>BQ180+BR180</f>
        <v>0</v>
      </c>
      <c r="BQ180" s="24"/>
      <c r="BR180" s="23"/>
      <c r="BS180" s="23"/>
      <c r="BT180" s="23">
        <f>BU180+BV180</f>
        <v>0</v>
      </c>
      <c r="BU180" s="24"/>
      <c r="BV180" s="23"/>
      <c r="BW180" s="23"/>
      <c r="BX180" s="23">
        <f>BY180+BZ180</f>
        <v>0</v>
      </c>
      <c r="BY180" s="24"/>
      <c r="BZ180" s="23"/>
      <c r="CA180" s="23"/>
      <c r="CB180" s="23">
        <f>CC180+CD180</f>
        <v>0</v>
      </c>
      <c r="CC180" s="24"/>
      <c r="CD180" s="23"/>
      <c r="CE180" s="23"/>
      <c r="CF180" s="23">
        <f>CG180+CH180</f>
        <v>0</v>
      </c>
      <c r="CG180" s="24"/>
      <c r="CH180" s="23"/>
      <c r="CI180" s="23"/>
      <c r="CJ180" s="23">
        <f>CK180+CL180</f>
        <v>0</v>
      </c>
      <c r="CK180" s="24"/>
      <c r="CL180" s="23"/>
      <c r="CM180" s="23"/>
      <c r="CN180" s="23">
        <f>CO180+CP180</f>
        <v>0</v>
      </c>
      <c r="CO180" s="24"/>
      <c r="CP180" s="23"/>
      <c r="CQ180" s="23"/>
      <c r="CR180" s="23">
        <f>CS180+CT180</f>
        <v>0</v>
      </c>
      <c r="CS180" s="24"/>
      <c r="CT180" s="23"/>
      <c r="CU180" s="23"/>
      <c r="CV180" s="23">
        <f>CW180+CX180</f>
        <v>0</v>
      </c>
      <c r="CW180" s="24"/>
      <c r="CX180" s="23"/>
      <c r="CY180" s="23"/>
      <c r="CZ180" s="23">
        <f>DA180+DB180</f>
        <v>0</v>
      </c>
      <c r="DA180" s="24"/>
      <c r="DB180" s="23"/>
      <c r="DC180" s="23"/>
      <c r="DD180" s="23">
        <f>DE180+DF180</f>
        <v>0</v>
      </c>
      <c r="DE180" s="24"/>
      <c r="DF180" s="23"/>
      <c r="DG180" s="23"/>
      <c r="DH180" s="23">
        <f>DI180+DJ180</f>
        <v>0</v>
      </c>
      <c r="DI180" s="24"/>
      <c r="DJ180" s="23"/>
      <c r="DK180" s="23"/>
      <c r="DL180" s="23">
        <f>DM180+DN180</f>
        <v>0</v>
      </c>
      <c r="DM180" s="24"/>
      <c r="DN180" s="23"/>
      <c r="DO180" s="23"/>
      <c r="DP180" s="23">
        <f>DQ180+DR180</f>
        <v>0</v>
      </c>
      <c r="DQ180" s="24"/>
      <c r="DR180" s="23"/>
      <c r="DS180" s="23"/>
      <c r="DT180" s="23">
        <f>DU180+DV180</f>
        <v>0</v>
      </c>
      <c r="DU180" s="24"/>
      <c r="DV180" s="23"/>
      <c r="DW180" s="23"/>
      <c r="DX180" s="23">
        <f>DY180+DZ180</f>
        <v>0</v>
      </c>
      <c r="DY180" s="24"/>
      <c r="DZ180" s="23"/>
      <c r="EA180" s="23"/>
      <c r="EB180" s="23">
        <f>EC180+ED180</f>
        <v>0</v>
      </c>
      <c r="EC180" s="24"/>
      <c r="ED180" s="23"/>
      <c r="EE180" s="23"/>
      <c r="EF180" s="23">
        <f>EG180+EH180</f>
        <v>0</v>
      </c>
      <c r="EG180" s="24"/>
      <c r="EH180" s="23"/>
      <c r="EI180" s="23"/>
      <c r="EJ180" s="23">
        <f>EK180+EL180</f>
        <v>0</v>
      </c>
      <c r="EK180" s="24"/>
      <c r="EL180" s="23"/>
      <c r="EM180" s="23"/>
      <c r="EN180" s="144"/>
    </row>
    <row r="181" spans="2:144" ht="23.25" hidden="1" customHeight="1" x14ac:dyDescent="0.3">
      <c r="B181" s="121" t="s">
        <v>395</v>
      </c>
      <c r="C181" s="119">
        <v>8800</v>
      </c>
      <c r="D181" s="156" t="s">
        <v>87</v>
      </c>
      <c r="E181" s="156"/>
      <c r="F181" s="119"/>
      <c r="G181" s="119"/>
      <c r="H181" s="75">
        <f t="shared" ref="H181:BT181" si="2488">H182</f>
        <v>3500000</v>
      </c>
      <c r="I181" s="75">
        <f t="shared" si="2488"/>
        <v>3500000</v>
      </c>
      <c r="J181" s="75">
        <f t="shared" si="2488"/>
        <v>0</v>
      </c>
      <c r="K181" s="75">
        <f t="shared" si="2488"/>
        <v>0</v>
      </c>
      <c r="L181" s="23">
        <f t="shared" si="2488"/>
        <v>3500000</v>
      </c>
      <c r="M181" s="23">
        <f t="shared" si="2488"/>
        <v>3500000</v>
      </c>
      <c r="N181" s="23">
        <f t="shared" si="2488"/>
        <v>0</v>
      </c>
      <c r="O181" s="23">
        <f t="shared" si="2488"/>
        <v>0</v>
      </c>
      <c r="P181" s="23">
        <f t="shared" si="2488"/>
        <v>0</v>
      </c>
      <c r="Q181" s="23">
        <f t="shared" si="2488"/>
        <v>0</v>
      </c>
      <c r="R181" s="23">
        <f t="shared" si="2488"/>
        <v>0</v>
      </c>
      <c r="S181" s="23">
        <f t="shared" si="2488"/>
        <v>0</v>
      </c>
      <c r="T181" s="23">
        <f t="shared" si="2488"/>
        <v>0</v>
      </c>
      <c r="U181" s="23">
        <f t="shared" si="2488"/>
        <v>0</v>
      </c>
      <c r="V181" s="23">
        <f t="shared" si="2488"/>
        <v>0</v>
      </c>
      <c r="W181" s="23">
        <f t="shared" si="2488"/>
        <v>0</v>
      </c>
      <c r="X181" s="23">
        <f t="shared" si="2488"/>
        <v>0</v>
      </c>
      <c r="Y181" s="23">
        <f t="shared" si="2488"/>
        <v>0</v>
      </c>
      <c r="Z181" s="23">
        <f t="shared" si="2488"/>
        <v>0</v>
      </c>
      <c r="AA181" s="23">
        <f t="shared" si="2488"/>
        <v>0</v>
      </c>
      <c r="AB181" s="23">
        <f t="shared" si="2488"/>
        <v>0</v>
      </c>
      <c r="AC181" s="23">
        <f t="shared" si="2488"/>
        <v>0</v>
      </c>
      <c r="AD181" s="23">
        <f t="shared" si="2488"/>
        <v>0</v>
      </c>
      <c r="AE181" s="23">
        <f t="shared" si="2488"/>
        <v>0</v>
      </c>
      <c r="AF181" s="23">
        <f t="shared" si="2488"/>
        <v>0</v>
      </c>
      <c r="AG181" s="23">
        <f t="shared" si="2488"/>
        <v>0</v>
      </c>
      <c r="AH181" s="23">
        <f t="shared" si="2488"/>
        <v>0</v>
      </c>
      <c r="AI181" s="23">
        <f t="shared" si="2488"/>
        <v>0</v>
      </c>
      <c r="AJ181" s="23">
        <f t="shared" si="2488"/>
        <v>0</v>
      </c>
      <c r="AK181" s="23">
        <f t="shared" si="2488"/>
        <v>0</v>
      </c>
      <c r="AL181" s="23">
        <f t="shared" si="2488"/>
        <v>0</v>
      </c>
      <c r="AM181" s="23">
        <f t="shared" si="2488"/>
        <v>0</v>
      </c>
      <c r="AN181" s="23">
        <f t="shared" si="2488"/>
        <v>0</v>
      </c>
      <c r="AO181" s="23">
        <f t="shared" si="2488"/>
        <v>0</v>
      </c>
      <c r="AP181" s="23">
        <f t="shared" si="2488"/>
        <v>0</v>
      </c>
      <c r="AQ181" s="23">
        <f t="shared" si="2488"/>
        <v>0</v>
      </c>
      <c r="AR181" s="23">
        <f t="shared" si="2488"/>
        <v>0</v>
      </c>
      <c r="AS181" s="23">
        <f t="shared" si="2488"/>
        <v>0</v>
      </c>
      <c r="AT181" s="23">
        <f t="shared" si="2488"/>
        <v>0</v>
      </c>
      <c r="AU181" s="23">
        <f t="shared" si="2488"/>
        <v>0</v>
      </c>
      <c r="AV181" s="42">
        <f t="shared" si="2488"/>
        <v>0</v>
      </c>
      <c r="AW181" s="42">
        <f t="shared" si="2488"/>
        <v>0</v>
      </c>
      <c r="AX181" s="42">
        <f t="shared" si="2488"/>
        <v>0</v>
      </c>
      <c r="AY181" s="42">
        <f t="shared" si="2488"/>
        <v>0</v>
      </c>
      <c r="AZ181" s="23">
        <f t="shared" si="2488"/>
        <v>0</v>
      </c>
      <c r="BA181" s="23">
        <f t="shared" si="2488"/>
        <v>0</v>
      </c>
      <c r="BB181" s="23">
        <f t="shared" si="2488"/>
        <v>0</v>
      </c>
      <c r="BC181" s="23">
        <f t="shared" si="2488"/>
        <v>0</v>
      </c>
      <c r="BD181" s="23">
        <f t="shared" si="2488"/>
        <v>0</v>
      </c>
      <c r="BE181" s="23">
        <f t="shared" si="2488"/>
        <v>0</v>
      </c>
      <c r="BF181" s="23">
        <f t="shared" si="2488"/>
        <v>0</v>
      </c>
      <c r="BG181" s="23">
        <f t="shared" si="2488"/>
        <v>0</v>
      </c>
      <c r="BH181" s="23">
        <f t="shared" si="2488"/>
        <v>0</v>
      </c>
      <c r="BI181" s="23">
        <f t="shared" si="2488"/>
        <v>0</v>
      </c>
      <c r="BJ181" s="23">
        <f t="shared" si="2488"/>
        <v>0</v>
      </c>
      <c r="BK181" s="23">
        <f t="shared" si="2488"/>
        <v>0</v>
      </c>
      <c r="BL181" s="23">
        <f t="shared" si="2488"/>
        <v>0</v>
      </c>
      <c r="BM181" s="23">
        <f t="shared" si="2488"/>
        <v>0</v>
      </c>
      <c r="BN181" s="23">
        <f t="shared" si="2488"/>
        <v>0</v>
      </c>
      <c r="BO181" s="23">
        <f t="shared" si="2488"/>
        <v>0</v>
      </c>
      <c r="BP181" s="23">
        <f t="shared" si="2488"/>
        <v>0</v>
      </c>
      <c r="BQ181" s="23">
        <f t="shared" si="2488"/>
        <v>0</v>
      </c>
      <c r="BR181" s="23">
        <f t="shared" si="2488"/>
        <v>0</v>
      </c>
      <c r="BS181" s="23">
        <f t="shared" si="2488"/>
        <v>0</v>
      </c>
      <c r="BT181" s="23">
        <f t="shared" si="2488"/>
        <v>0</v>
      </c>
      <c r="BU181" s="23">
        <f t="shared" ref="BU181:EF181" si="2489">BU182</f>
        <v>0</v>
      </c>
      <c r="BV181" s="23">
        <f t="shared" si="2489"/>
        <v>0</v>
      </c>
      <c r="BW181" s="23">
        <f t="shared" si="2489"/>
        <v>0</v>
      </c>
      <c r="BX181" s="23">
        <f t="shared" si="2489"/>
        <v>0</v>
      </c>
      <c r="BY181" s="23">
        <f t="shared" si="2489"/>
        <v>0</v>
      </c>
      <c r="BZ181" s="23">
        <f t="shared" si="2489"/>
        <v>0</v>
      </c>
      <c r="CA181" s="23">
        <f t="shared" si="2489"/>
        <v>0</v>
      </c>
      <c r="CB181" s="23">
        <f t="shared" si="2489"/>
        <v>0</v>
      </c>
      <c r="CC181" s="23">
        <f t="shared" si="2489"/>
        <v>0</v>
      </c>
      <c r="CD181" s="23">
        <f t="shared" si="2489"/>
        <v>0</v>
      </c>
      <c r="CE181" s="23">
        <f t="shared" si="2489"/>
        <v>0</v>
      </c>
      <c r="CF181" s="23">
        <f t="shared" si="2489"/>
        <v>0</v>
      </c>
      <c r="CG181" s="23">
        <f t="shared" si="2489"/>
        <v>0</v>
      </c>
      <c r="CH181" s="23">
        <f t="shared" si="2489"/>
        <v>0</v>
      </c>
      <c r="CI181" s="23">
        <f t="shared" si="2489"/>
        <v>0</v>
      </c>
      <c r="CJ181" s="23">
        <f t="shared" si="2489"/>
        <v>0</v>
      </c>
      <c r="CK181" s="23">
        <f t="shared" si="2489"/>
        <v>0</v>
      </c>
      <c r="CL181" s="23">
        <f t="shared" si="2489"/>
        <v>0</v>
      </c>
      <c r="CM181" s="23">
        <f t="shared" si="2489"/>
        <v>0</v>
      </c>
      <c r="CN181" s="23">
        <f t="shared" si="2489"/>
        <v>0</v>
      </c>
      <c r="CO181" s="23">
        <f t="shared" si="2489"/>
        <v>0</v>
      </c>
      <c r="CP181" s="23">
        <f t="shared" si="2489"/>
        <v>0</v>
      </c>
      <c r="CQ181" s="23">
        <f t="shared" si="2489"/>
        <v>0</v>
      </c>
      <c r="CR181" s="23">
        <f t="shared" si="2489"/>
        <v>0</v>
      </c>
      <c r="CS181" s="23">
        <f t="shared" si="2489"/>
        <v>0</v>
      </c>
      <c r="CT181" s="23">
        <f t="shared" si="2489"/>
        <v>0</v>
      </c>
      <c r="CU181" s="23">
        <f t="shared" si="2489"/>
        <v>0</v>
      </c>
      <c r="CV181" s="23">
        <f t="shared" si="2489"/>
        <v>0</v>
      </c>
      <c r="CW181" s="23">
        <f t="shared" si="2489"/>
        <v>0</v>
      </c>
      <c r="CX181" s="23">
        <f t="shared" si="2489"/>
        <v>0</v>
      </c>
      <c r="CY181" s="23">
        <f t="shared" si="2489"/>
        <v>0</v>
      </c>
      <c r="CZ181" s="23">
        <f t="shared" si="2489"/>
        <v>0</v>
      </c>
      <c r="DA181" s="23">
        <f t="shared" si="2489"/>
        <v>0</v>
      </c>
      <c r="DB181" s="23">
        <f t="shared" si="2489"/>
        <v>0</v>
      </c>
      <c r="DC181" s="23">
        <f t="shared" si="2489"/>
        <v>0</v>
      </c>
      <c r="DD181" s="23">
        <f t="shared" si="2489"/>
        <v>0</v>
      </c>
      <c r="DE181" s="23">
        <f t="shared" si="2489"/>
        <v>0</v>
      </c>
      <c r="DF181" s="23">
        <f t="shared" si="2489"/>
        <v>0</v>
      </c>
      <c r="DG181" s="23">
        <f t="shared" si="2489"/>
        <v>0</v>
      </c>
      <c r="DH181" s="23">
        <f t="shared" si="2489"/>
        <v>0</v>
      </c>
      <c r="DI181" s="23">
        <f t="shared" si="2489"/>
        <v>0</v>
      </c>
      <c r="DJ181" s="23">
        <f t="shared" si="2489"/>
        <v>0</v>
      </c>
      <c r="DK181" s="23">
        <f t="shared" si="2489"/>
        <v>0</v>
      </c>
      <c r="DL181" s="23">
        <f t="shared" si="2489"/>
        <v>0</v>
      </c>
      <c r="DM181" s="23">
        <f t="shared" si="2489"/>
        <v>0</v>
      </c>
      <c r="DN181" s="23">
        <f t="shared" si="2489"/>
        <v>0</v>
      </c>
      <c r="DO181" s="23">
        <f t="shared" si="2489"/>
        <v>0</v>
      </c>
      <c r="DP181" s="23">
        <f t="shared" si="2489"/>
        <v>0</v>
      </c>
      <c r="DQ181" s="23">
        <f t="shared" si="2489"/>
        <v>0</v>
      </c>
      <c r="DR181" s="23">
        <f t="shared" si="2489"/>
        <v>0</v>
      </c>
      <c r="DS181" s="23">
        <f t="shared" si="2489"/>
        <v>0</v>
      </c>
      <c r="DT181" s="23">
        <f t="shared" si="2489"/>
        <v>0</v>
      </c>
      <c r="DU181" s="23">
        <f t="shared" si="2489"/>
        <v>0</v>
      </c>
      <c r="DV181" s="23">
        <f t="shared" si="2489"/>
        <v>0</v>
      </c>
      <c r="DW181" s="23">
        <f t="shared" si="2489"/>
        <v>0</v>
      </c>
      <c r="DX181" s="23">
        <f t="shared" si="2489"/>
        <v>0</v>
      </c>
      <c r="DY181" s="23">
        <f t="shared" si="2489"/>
        <v>0</v>
      </c>
      <c r="DZ181" s="23">
        <f t="shared" si="2489"/>
        <v>0</v>
      </c>
      <c r="EA181" s="23">
        <f t="shared" si="2489"/>
        <v>0</v>
      </c>
      <c r="EB181" s="23">
        <f t="shared" si="2489"/>
        <v>0</v>
      </c>
      <c r="EC181" s="23">
        <f t="shared" si="2489"/>
        <v>0</v>
      </c>
      <c r="ED181" s="23">
        <f t="shared" si="2489"/>
        <v>0</v>
      </c>
      <c r="EE181" s="23">
        <f t="shared" si="2489"/>
        <v>0</v>
      </c>
      <c r="EF181" s="23">
        <f t="shared" si="2489"/>
        <v>0</v>
      </c>
      <c r="EG181" s="23">
        <f t="shared" ref="EG181:EM181" si="2490">EG182</f>
        <v>0</v>
      </c>
      <c r="EH181" s="23">
        <f t="shared" si="2490"/>
        <v>0</v>
      </c>
      <c r="EI181" s="23">
        <f t="shared" si="2490"/>
        <v>0</v>
      </c>
      <c r="EJ181" s="23">
        <f t="shared" si="2490"/>
        <v>0</v>
      </c>
      <c r="EK181" s="23">
        <f t="shared" si="2490"/>
        <v>0</v>
      </c>
      <c r="EL181" s="23">
        <f t="shared" si="2490"/>
        <v>0</v>
      </c>
      <c r="EM181" s="23">
        <f t="shared" si="2490"/>
        <v>0</v>
      </c>
      <c r="EN181" s="144"/>
    </row>
    <row r="182" spans="2:144" ht="35.25" hidden="1" customHeight="1" x14ac:dyDescent="0.3">
      <c r="B182" s="121" t="s">
        <v>396</v>
      </c>
      <c r="C182" s="119">
        <v>8860</v>
      </c>
      <c r="D182" s="156" t="s">
        <v>43</v>
      </c>
      <c r="E182" s="156"/>
      <c r="F182" s="119"/>
      <c r="G182" s="119"/>
      <c r="H182" s="75">
        <f t="shared" ref="H182:H187" si="2491">I182+J182</f>
        <v>3500000</v>
      </c>
      <c r="I182" s="75">
        <f>I184+I183</f>
        <v>3500000</v>
      </c>
      <c r="J182" s="75">
        <f>J184</f>
        <v>0</v>
      </c>
      <c r="K182" s="75">
        <f>K184</f>
        <v>0</v>
      </c>
      <c r="L182" s="23">
        <f t="shared" ref="L182:L187" si="2492">M182+N182</f>
        <v>3500000</v>
      </c>
      <c r="M182" s="23">
        <f>M184+M183</f>
        <v>3500000</v>
      </c>
      <c r="N182" s="23">
        <f>N184</f>
        <v>0</v>
      </c>
      <c r="O182" s="23">
        <f>O184</f>
        <v>0</v>
      </c>
      <c r="P182" s="23">
        <f t="shared" ref="P182:P187" si="2493">Q182+R182</f>
        <v>0</v>
      </c>
      <c r="Q182" s="23">
        <f>Q184+Q183</f>
        <v>0</v>
      </c>
      <c r="R182" s="23">
        <f>R184</f>
        <v>0</v>
      </c>
      <c r="S182" s="23">
        <f>S184</f>
        <v>0</v>
      </c>
      <c r="T182" s="23">
        <f t="shared" ref="T182:T187" si="2494">U182+V182</f>
        <v>0</v>
      </c>
      <c r="U182" s="23">
        <f>U184+U183</f>
        <v>0</v>
      </c>
      <c r="V182" s="23">
        <f>V184</f>
        <v>0</v>
      </c>
      <c r="W182" s="23">
        <f>W184</f>
        <v>0</v>
      </c>
      <c r="X182" s="23">
        <f t="shared" ref="X182:X187" si="2495">Y182+Z182</f>
        <v>0</v>
      </c>
      <c r="Y182" s="23">
        <f>Y184+Y183</f>
        <v>0</v>
      </c>
      <c r="Z182" s="23">
        <f>Z184</f>
        <v>0</v>
      </c>
      <c r="AA182" s="23">
        <f>AA184</f>
        <v>0</v>
      </c>
      <c r="AB182" s="23">
        <f t="shared" ref="AB182:AB187" si="2496">AC182+AD182</f>
        <v>0</v>
      </c>
      <c r="AC182" s="23">
        <f>AC184+AC183</f>
        <v>0</v>
      </c>
      <c r="AD182" s="23">
        <f>AD184</f>
        <v>0</v>
      </c>
      <c r="AE182" s="23">
        <f>AE184</f>
        <v>0</v>
      </c>
      <c r="AF182" s="23">
        <f t="shared" ref="AF182:AF187" si="2497">AG182+AH182</f>
        <v>0</v>
      </c>
      <c r="AG182" s="23">
        <f>AG184+AG183</f>
        <v>0</v>
      </c>
      <c r="AH182" s="23">
        <f>AH184</f>
        <v>0</v>
      </c>
      <c r="AI182" s="23">
        <f>AI184</f>
        <v>0</v>
      </c>
      <c r="AJ182" s="23">
        <f t="shared" ref="AJ182:AJ187" si="2498">AK182+AL182</f>
        <v>0</v>
      </c>
      <c r="AK182" s="23">
        <f>AK184+AK183</f>
        <v>0</v>
      </c>
      <c r="AL182" s="23">
        <f>AL184</f>
        <v>0</v>
      </c>
      <c r="AM182" s="23">
        <f>AM184</f>
        <v>0</v>
      </c>
      <c r="AN182" s="23">
        <f t="shared" ref="AN182:AN187" si="2499">AO182+AP182</f>
        <v>0</v>
      </c>
      <c r="AO182" s="23">
        <f>AO184+AO183</f>
        <v>0</v>
      </c>
      <c r="AP182" s="23">
        <f>AP184</f>
        <v>0</v>
      </c>
      <c r="AQ182" s="23">
        <f>AQ184</f>
        <v>0</v>
      </c>
      <c r="AR182" s="23">
        <f t="shared" ref="AR182:AR187" si="2500">AS182+AT182</f>
        <v>0</v>
      </c>
      <c r="AS182" s="23">
        <f>AS184+AS183</f>
        <v>0</v>
      </c>
      <c r="AT182" s="23">
        <f>AT184</f>
        <v>0</v>
      </c>
      <c r="AU182" s="23">
        <f>AU184</f>
        <v>0</v>
      </c>
      <c r="AV182" s="42">
        <f t="shared" ref="AV182:AV187" si="2501">AW182+AX182</f>
        <v>0</v>
      </c>
      <c r="AW182" s="42">
        <f>AW184+AW183</f>
        <v>0</v>
      </c>
      <c r="AX182" s="42">
        <f>AX184</f>
        <v>0</v>
      </c>
      <c r="AY182" s="42">
        <f>AY184</f>
        <v>0</v>
      </c>
      <c r="AZ182" s="23">
        <f t="shared" ref="AZ182:AZ187" si="2502">BA182+BB182</f>
        <v>0</v>
      </c>
      <c r="BA182" s="23">
        <f>BA184+BA183</f>
        <v>0</v>
      </c>
      <c r="BB182" s="23">
        <f>BB184</f>
        <v>0</v>
      </c>
      <c r="BC182" s="23">
        <f>BC184</f>
        <v>0</v>
      </c>
      <c r="BD182" s="23">
        <f t="shared" ref="BD182:BD187" si="2503">BE182+BF182</f>
        <v>0</v>
      </c>
      <c r="BE182" s="23">
        <f>BE184+BE183</f>
        <v>0</v>
      </c>
      <c r="BF182" s="23">
        <f>BF184</f>
        <v>0</v>
      </c>
      <c r="BG182" s="23">
        <f>BG184</f>
        <v>0</v>
      </c>
      <c r="BH182" s="23">
        <f t="shared" ref="BH182:BH187" si="2504">BI182+BJ182</f>
        <v>0</v>
      </c>
      <c r="BI182" s="23">
        <f>BI184+BI183</f>
        <v>0</v>
      </c>
      <c r="BJ182" s="23">
        <f>BJ184</f>
        <v>0</v>
      </c>
      <c r="BK182" s="23">
        <f>BK184</f>
        <v>0</v>
      </c>
      <c r="BL182" s="23">
        <f t="shared" ref="BL182:BL187" si="2505">BM182+BN182</f>
        <v>0</v>
      </c>
      <c r="BM182" s="23">
        <f>BM184+BM183</f>
        <v>0</v>
      </c>
      <c r="BN182" s="23">
        <f>BN184</f>
        <v>0</v>
      </c>
      <c r="BO182" s="23">
        <f>BO184</f>
        <v>0</v>
      </c>
      <c r="BP182" s="23">
        <f t="shared" ref="BP182:BP187" si="2506">BQ182+BR182</f>
        <v>0</v>
      </c>
      <c r="BQ182" s="23">
        <f>BQ184+BQ183</f>
        <v>0</v>
      </c>
      <c r="BR182" s="23">
        <f>BR184</f>
        <v>0</v>
      </c>
      <c r="BS182" s="23">
        <f>BS184</f>
        <v>0</v>
      </c>
      <c r="BT182" s="23">
        <f t="shared" ref="BT182:BT187" si="2507">BU182+BV182</f>
        <v>0</v>
      </c>
      <c r="BU182" s="23">
        <f>BU184+BU183</f>
        <v>0</v>
      </c>
      <c r="BV182" s="23">
        <f>BV184</f>
        <v>0</v>
      </c>
      <c r="BW182" s="23">
        <f>BW184</f>
        <v>0</v>
      </c>
      <c r="BX182" s="23">
        <f t="shared" ref="BX182:BX187" si="2508">BY182+BZ182</f>
        <v>0</v>
      </c>
      <c r="BY182" s="23">
        <f>BY184+BY183</f>
        <v>0</v>
      </c>
      <c r="BZ182" s="23">
        <f>BZ184</f>
        <v>0</v>
      </c>
      <c r="CA182" s="23">
        <f>CA184</f>
        <v>0</v>
      </c>
      <c r="CB182" s="23">
        <f t="shared" ref="CB182:CB187" si="2509">CC182+CD182</f>
        <v>0</v>
      </c>
      <c r="CC182" s="23">
        <f>CC184+CC183</f>
        <v>0</v>
      </c>
      <c r="CD182" s="23">
        <f>CD184</f>
        <v>0</v>
      </c>
      <c r="CE182" s="23">
        <f>CE184</f>
        <v>0</v>
      </c>
      <c r="CF182" s="23">
        <f t="shared" ref="CF182:CF187" si="2510">CG182+CH182</f>
        <v>0</v>
      </c>
      <c r="CG182" s="23">
        <f>CG184+CG183</f>
        <v>0</v>
      </c>
      <c r="CH182" s="23">
        <f>CH184</f>
        <v>0</v>
      </c>
      <c r="CI182" s="23">
        <f>CI184</f>
        <v>0</v>
      </c>
      <c r="CJ182" s="23">
        <f t="shared" ref="CJ182:CJ187" si="2511">CK182+CL182</f>
        <v>0</v>
      </c>
      <c r="CK182" s="23">
        <f>CK184+CK183</f>
        <v>0</v>
      </c>
      <c r="CL182" s="23">
        <f>CL184</f>
        <v>0</v>
      </c>
      <c r="CM182" s="23">
        <f>CM184</f>
        <v>0</v>
      </c>
      <c r="CN182" s="23">
        <f t="shared" ref="CN182:CN187" si="2512">CO182+CP182</f>
        <v>0</v>
      </c>
      <c r="CO182" s="23">
        <f>CO184+CO183</f>
        <v>0</v>
      </c>
      <c r="CP182" s="23">
        <f>CP184</f>
        <v>0</v>
      </c>
      <c r="CQ182" s="23">
        <f>CQ184</f>
        <v>0</v>
      </c>
      <c r="CR182" s="23">
        <f t="shared" ref="CR182:CR187" si="2513">CS182+CT182</f>
        <v>0</v>
      </c>
      <c r="CS182" s="23">
        <f>CS184+CS183</f>
        <v>0</v>
      </c>
      <c r="CT182" s="23">
        <f>CT184</f>
        <v>0</v>
      </c>
      <c r="CU182" s="23">
        <f>CU184</f>
        <v>0</v>
      </c>
      <c r="CV182" s="23">
        <f t="shared" ref="CV182:CV187" si="2514">CW182+CX182</f>
        <v>0</v>
      </c>
      <c r="CW182" s="23">
        <f>CW184+CW183</f>
        <v>0</v>
      </c>
      <c r="CX182" s="23">
        <f>CX184</f>
        <v>0</v>
      </c>
      <c r="CY182" s="23">
        <f>CY184</f>
        <v>0</v>
      </c>
      <c r="CZ182" s="23">
        <f t="shared" ref="CZ182:CZ187" si="2515">DA182+DB182</f>
        <v>0</v>
      </c>
      <c r="DA182" s="23">
        <f>DA184+DA183</f>
        <v>0</v>
      </c>
      <c r="DB182" s="23">
        <f>DB184</f>
        <v>0</v>
      </c>
      <c r="DC182" s="23">
        <f>DC184</f>
        <v>0</v>
      </c>
      <c r="DD182" s="23">
        <f t="shared" ref="DD182:DD187" si="2516">DE182+DF182</f>
        <v>0</v>
      </c>
      <c r="DE182" s="23">
        <f>DE184+DE183</f>
        <v>0</v>
      </c>
      <c r="DF182" s="23">
        <f>DF184</f>
        <v>0</v>
      </c>
      <c r="DG182" s="23">
        <f>DG184</f>
        <v>0</v>
      </c>
      <c r="DH182" s="23">
        <f t="shared" ref="DH182:DH187" si="2517">DI182+DJ182</f>
        <v>0</v>
      </c>
      <c r="DI182" s="23">
        <f>DI184+DI183</f>
        <v>0</v>
      </c>
      <c r="DJ182" s="23">
        <f>DJ184</f>
        <v>0</v>
      </c>
      <c r="DK182" s="23">
        <f>DK184</f>
        <v>0</v>
      </c>
      <c r="DL182" s="23">
        <f t="shared" ref="DL182:DL187" si="2518">DM182+DN182</f>
        <v>0</v>
      </c>
      <c r="DM182" s="23">
        <f>DM184+DM183</f>
        <v>0</v>
      </c>
      <c r="DN182" s="23">
        <f>DN184</f>
        <v>0</v>
      </c>
      <c r="DO182" s="23">
        <f>DO184</f>
        <v>0</v>
      </c>
      <c r="DP182" s="23">
        <f t="shared" ref="DP182:DP187" si="2519">DQ182+DR182</f>
        <v>0</v>
      </c>
      <c r="DQ182" s="23">
        <f>DQ184+DQ183</f>
        <v>0</v>
      </c>
      <c r="DR182" s="23">
        <f>DR184</f>
        <v>0</v>
      </c>
      <c r="DS182" s="23">
        <f>DS184</f>
        <v>0</v>
      </c>
      <c r="DT182" s="23">
        <f t="shared" ref="DT182:DT187" si="2520">DU182+DV182</f>
        <v>0</v>
      </c>
      <c r="DU182" s="23">
        <f>DU184+DU183</f>
        <v>0</v>
      </c>
      <c r="DV182" s="23">
        <f>DV184</f>
        <v>0</v>
      </c>
      <c r="DW182" s="23">
        <f>DW184</f>
        <v>0</v>
      </c>
      <c r="DX182" s="23">
        <f t="shared" ref="DX182:DX187" si="2521">DY182+DZ182</f>
        <v>0</v>
      </c>
      <c r="DY182" s="23">
        <f>DY184+DY183</f>
        <v>0</v>
      </c>
      <c r="DZ182" s="23">
        <f>DZ184</f>
        <v>0</v>
      </c>
      <c r="EA182" s="23">
        <f>EA184</f>
        <v>0</v>
      </c>
      <c r="EB182" s="23">
        <f t="shared" ref="EB182:EB187" si="2522">EC182+ED182</f>
        <v>0</v>
      </c>
      <c r="EC182" s="23">
        <f>EC184+EC183</f>
        <v>0</v>
      </c>
      <c r="ED182" s="23">
        <f>ED184</f>
        <v>0</v>
      </c>
      <c r="EE182" s="23">
        <f>EE184</f>
        <v>0</v>
      </c>
      <c r="EF182" s="23">
        <f t="shared" ref="EF182:EF187" si="2523">EG182+EH182</f>
        <v>0</v>
      </c>
      <c r="EG182" s="23">
        <f>EG184+EG183</f>
        <v>0</v>
      </c>
      <c r="EH182" s="23">
        <f>EH184</f>
        <v>0</v>
      </c>
      <c r="EI182" s="23">
        <f>EI184</f>
        <v>0</v>
      </c>
      <c r="EJ182" s="23">
        <f t="shared" ref="EJ182:EJ187" si="2524">EK182+EL182</f>
        <v>0</v>
      </c>
      <c r="EK182" s="23">
        <f>EK184+EK183</f>
        <v>0</v>
      </c>
      <c r="EL182" s="23">
        <f>EL184</f>
        <v>0</v>
      </c>
      <c r="EM182" s="23">
        <f>EM184</f>
        <v>0</v>
      </c>
      <c r="EN182" s="144"/>
    </row>
    <row r="183" spans="2:144" ht="90" hidden="1" customHeight="1" x14ac:dyDescent="0.3">
      <c r="B183" s="127" t="s">
        <v>397</v>
      </c>
      <c r="C183" s="127" t="s">
        <v>44</v>
      </c>
      <c r="D183" s="127" t="s">
        <v>45</v>
      </c>
      <c r="E183" s="126" t="s">
        <v>151</v>
      </c>
      <c r="F183" s="167" t="s">
        <v>319</v>
      </c>
      <c r="G183" s="167" t="s">
        <v>320</v>
      </c>
      <c r="H183" s="75">
        <f t="shared" si="2491"/>
        <v>3500000</v>
      </c>
      <c r="I183" s="76">
        <f t="shared" ref="I183:I184" si="2525">M183+Q183+U183+Y183+AC183+AG183+AK183+AO183+AS183+AW183+BA183+BE183+BI183+BM183+BQ183+BU183+BY183+CC183+CG183+CK183+CO183+CS183+CW183+DE183+DI183+DM183+DQ183+DU183+DY183+EC183+EG183+EK183</f>
        <v>3500000</v>
      </c>
      <c r="J183" s="76">
        <f t="shared" ref="J183:J184" si="2526">N183+R183+V183+Z183+AD183+AH183+AL183+AP183+AT183+AX183+BB183+BF183+BJ183+BN183+BR183+BV183+BZ183+CD183+CH183+CL183+CP183+CT183+CX183+DF183+DJ183+DN183+DR183+DV183+DZ183+ED183+EH183+EL183</f>
        <v>0</v>
      </c>
      <c r="K183" s="76">
        <f t="shared" ref="K183:K184" si="2527">O183+S183+W183+AA183+AE183+AI183+AM183+AQ183+AU183+AY183+BC183+BG183+BK183+BO183+BS183+BW183+CA183+CE183+CI183+CM183+CQ183+CU183+CY183+DG183+DK183+DO183+DS183+DW183+EA183+EE183+EI183+EM183</f>
        <v>0</v>
      </c>
      <c r="L183" s="23">
        <f t="shared" si="2492"/>
        <v>3500000</v>
      </c>
      <c r="M183" s="24">
        <v>3500000</v>
      </c>
      <c r="N183" s="24"/>
      <c r="O183" s="24"/>
      <c r="P183" s="23">
        <f t="shared" si="2493"/>
        <v>0</v>
      </c>
      <c r="Q183" s="24"/>
      <c r="R183" s="24"/>
      <c r="S183" s="24"/>
      <c r="T183" s="23">
        <f t="shared" si="2494"/>
        <v>0</v>
      </c>
      <c r="U183" s="24"/>
      <c r="V183" s="24"/>
      <c r="W183" s="24"/>
      <c r="X183" s="23">
        <f t="shared" si="2495"/>
        <v>0</v>
      </c>
      <c r="Y183" s="24"/>
      <c r="Z183" s="24"/>
      <c r="AA183" s="24"/>
      <c r="AB183" s="23">
        <f t="shared" si="2496"/>
        <v>0</v>
      </c>
      <c r="AC183" s="24"/>
      <c r="AD183" s="24"/>
      <c r="AE183" s="24"/>
      <c r="AF183" s="23">
        <f t="shared" si="2497"/>
        <v>0</v>
      </c>
      <c r="AG183" s="24"/>
      <c r="AH183" s="24"/>
      <c r="AI183" s="24"/>
      <c r="AJ183" s="23">
        <f t="shared" si="2498"/>
        <v>0</v>
      </c>
      <c r="AK183" s="24"/>
      <c r="AL183" s="24"/>
      <c r="AM183" s="24"/>
      <c r="AN183" s="23">
        <f t="shared" si="2499"/>
        <v>0</v>
      </c>
      <c r="AO183" s="24"/>
      <c r="AP183" s="24"/>
      <c r="AQ183" s="24"/>
      <c r="AR183" s="23">
        <f t="shared" si="2500"/>
        <v>0</v>
      </c>
      <c r="AS183" s="24"/>
      <c r="AT183" s="24"/>
      <c r="AU183" s="24"/>
      <c r="AV183" s="42">
        <f t="shared" si="2501"/>
        <v>0</v>
      </c>
      <c r="AW183" s="95"/>
      <c r="AX183" s="95"/>
      <c r="AY183" s="95"/>
      <c r="AZ183" s="23">
        <f t="shared" si="2502"/>
        <v>0</v>
      </c>
      <c r="BA183" s="24"/>
      <c r="BB183" s="24"/>
      <c r="BC183" s="24"/>
      <c r="BD183" s="23">
        <f t="shared" si="2503"/>
        <v>0</v>
      </c>
      <c r="BE183" s="24"/>
      <c r="BF183" s="24"/>
      <c r="BG183" s="24"/>
      <c r="BH183" s="23">
        <f t="shared" si="2504"/>
        <v>0</v>
      </c>
      <c r="BI183" s="24"/>
      <c r="BJ183" s="24"/>
      <c r="BK183" s="24"/>
      <c r="BL183" s="23">
        <f t="shared" si="2505"/>
        <v>0</v>
      </c>
      <c r="BM183" s="24"/>
      <c r="BN183" s="24"/>
      <c r="BO183" s="24"/>
      <c r="BP183" s="23">
        <f t="shared" si="2506"/>
        <v>0</v>
      </c>
      <c r="BQ183" s="24"/>
      <c r="BR183" s="24"/>
      <c r="BS183" s="24"/>
      <c r="BT183" s="23">
        <f t="shared" si="2507"/>
        <v>0</v>
      </c>
      <c r="BU183" s="24"/>
      <c r="BV183" s="24"/>
      <c r="BW183" s="24"/>
      <c r="BX183" s="23">
        <f t="shared" si="2508"/>
        <v>0</v>
      </c>
      <c r="BY183" s="24"/>
      <c r="BZ183" s="24"/>
      <c r="CA183" s="24"/>
      <c r="CB183" s="23">
        <f t="shared" si="2509"/>
        <v>0</v>
      </c>
      <c r="CC183" s="24"/>
      <c r="CD183" s="24"/>
      <c r="CE183" s="24"/>
      <c r="CF183" s="23">
        <f t="shared" si="2510"/>
        <v>0</v>
      </c>
      <c r="CG183" s="24"/>
      <c r="CH183" s="24"/>
      <c r="CI183" s="24"/>
      <c r="CJ183" s="23">
        <f t="shared" si="2511"/>
        <v>0</v>
      </c>
      <c r="CK183" s="24"/>
      <c r="CL183" s="24"/>
      <c r="CM183" s="24"/>
      <c r="CN183" s="23">
        <f t="shared" si="2512"/>
        <v>0</v>
      </c>
      <c r="CO183" s="24"/>
      <c r="CP183" s="24"/>
      <c r="CQ183" s="24"/>
      <c r="CR183" s="23">
        <f t="shared" si="2513"/>
        <v>0</v>
      </c>
      <c r="CS183" s="24"/>
      <c r="CT183" s="24"/>
      <c r="CU183" s="24"/>
      <c r="CV183" s="23">
        <f t="shared" si="2514"/>
        <v>0</v>
      </c>
      <c r="CW183" s="24"/>
      <c r="CX183" s="24"/>
      <c r="CY183" s="24"/>
      <c r="CZ183" s="23">
        <f t="shared" si="2515"/>
        <v>0</v>
      </c>
      <c r="DA183" s="24"/>
      <c r="DB183" s="24"/>
      <c r="DC183" s="24"/>
      <c r="DD183" s="23">
        <f t="shared" si="2516"/>
        <v>0</v>
      </c>
      <c r="DE183" s="24"/>
      <c r="DF183" s="24"/>
      <c r="DG183" s="24"/>
      <c r="DH183" s="23">
        <f t="shared" si="2517"/>
        <v>0</v>
      </c>
      <c r="DI183" s="24"/>
      <c r="DJ183" s="24"/>
      <c r="DK183" s="24"/>
      <c r="DL183" s="23">
        <f t="shared" si="2518"/>
        <v>0</v>
      </c>
      <c r="DM183" s="24"/>
      <c r="DN183" s="24"/>
      <c r="DO183" s="24"/>
      <c r="DP183" s="23">
        <f t="shared" si="2519"/>
        <v>0</v>
      </c>
      <c r="DQ183" s="24"/>
      <c r="DR183" s="24"/>
      <c r="DS183" s="24"/>
      <c r="DT183" s="23">
        <f t="shared" si="2520"/>
        <v>0</v>
      </c>
      <c r="DU183" s="24"/>
      <c r="DV183" s="24"/>
      <c r="DW183" s="24"/>
      <c r="DX183" s="23">
        <f t="shared" si="2521"/>
        <v>0</v>
      </c>
      <c r="DY183" s="24"/>
      <c r="DZ183" s="24"/>
      <c r="EA183" s="24"/>
      <c r="EB183" s="23">
        <f t="shared" si="2522"/>
        <v>0</v>
      </c>
      <c r="EC183" s="24"/>
      <c r="ED183" s="24"/>
      <c r="EE183" s="24"/>
      <c r="EF183" s="23">
        <f t="shared" si="2523"/>
        <v>0</v>
      </c>
      <c r="EG183" s="24"/>
      <c r="EH183" s="24"/>
      <c r="EI183" s="24"/>
      <c r="EJ183" s="23">
        <f t="shared" si="2524"/>
        <v>0</v>
      </c>
      <c r="EK183" s="24"/>
      <c r="EL183" s="24"/>
      <c r="EM183" s="24"/>
      <c r="EN183" s="144"/>
    </row>
    <row r="184" spans="2:144" ht="42" hidden="1" customHeight="1" x14ac:dyDescent="0.3">
      <c r="B184" s="127" t="s">
        <v>398</v>
      </c>
      <c r="C184" s="127" t="s">
        <v>46</v>
      </c>
      <c r="D184" s="127" t="s">
        <v>330</v>
      </c>
      <c r="E184" s="126" t="s">
        <v>152</v>
      </c>
      <c r="F184" s="167"/>
      <c r="G184" s="167"/>
      <c r="H184" s="75">
        <f t="shared" si="2491"/>
        <v>0</v>
      </c>
      <c r="I184" s="76">
        <f t="shared" si="2525"/>
        <v>0</v>
      </c>
      <c r="J184" s="76">
        <f t="shared" si="2526"/>
        <v>0</v>
      </c>
      <c r="K184" s="76">
        <f t="shared" si="2527"/>
        <v>0</v>
      </c>
      <c r="L184" s="23">
        <f t="shared" si="2492"/>
        <v>0</v>
      </c>
      <c r="M184" s="24"/>
      <c r="N184" s="24"/>
      <c r="O184" s="24"/>
      <c r="P184" s="23">
        <f t="shared" si="2493"/>
        <v>0</v>
      </c>
      <c r="Q184" s="24"/>
      <c r="R184" s="24"/>
      <c r="S184" s="24"/>
      <c r="T184" s="23">
        <f t="shared" si="2494"/>
        <v>0</v>
      </c>
      <c r="U184" s="24"/>
      <c r="V184" s="24"/>
      <c r="W184" s="24"/>
      <c r="X184" s="23">
        <f t="shared" si="2495"/>
        <v>0</v>
      </c>
      <c r="Y184" s="24"/>
      <c r="Z184" s="24"/>
      <c r="AA184" s="24"/>
      <c r="AB184" s="23">
        <f t="shared" si="2496"/>
        <v>0</v>
      </c>
      <c r="AC184" s="24"/>
      <c r="AD184" s="24"/>
      <c r="AE184" s="24"/>
      <c r="AF184" s="23">
        <f t="shared" si="2497"/>
        <v>0</v>
      </c>
      <c r="AG184" s="24"/>
      <c r="AH184" s="24"/>
      <c r="AI184" s="24"/>
      <c r="AJ184" s="23">
        <f t="shared" si="2498"/>
        <v>0</v>
      </c>
      <c r="AK184" s="24"/>
      <c r="AL184" s="24"/>
      <c r="AM184" s="24"/>
      <c r="AN184" s="23">
        <f t="shared" si="2499"/>
        <v>0</v>
      </c>
      <c r="AO184" s="24"/>
      <c r="AP184" s="24"/>
      <c r="AQ184" s="24"/>
      <c r="AR184" s="23">
        <f t="shared" si="2500"/>
        <v>0</v>
      </c>
      <c r="AS184" s="24"/>
      <c r="AT184" s="24"/>
      <c r="AU184" s="24"/>
      <c r="AV184" s="42">
        <f t="shared" si="2501"/>
        <v>0</v>
      </c>
      <c r="AW184" s="95"/>
      <c r="AX184" s="95"/>
      <c r="AY184" s="95"/>
      <c r="AZ184" s="23">
        <f t="shared" si="2502"/>
        <v>0</v>
      </c>
      <c r="BA184" s="24"/>
      <c r="BB184" s="24"/>
      <c r="BC184" s="24"/>
      <c r="BD184" s="23">
        <f t="shared" si="2503"/>
        <v>0</v>
      </c>
      <c r="BE184" s="24"/>
      <c r="BF184" s="24"/>
      <c r="BG184" s="24"/>
      <c r="BH184" s="23">
        <f t="shared" si="2504"/>
        <v>0</v>
      </c>
      <c r="BI184" s="24"/>
      <c r="BJ184" s="24"/>
      <c r="BK184" s="24"/>
      <c r="BL184" s="23">
        <f t="shared" si="2505"/>
        <v>0</v>
      </c>
      <c r="BM184" s="24"/>
      <c r="BN184" s="24"/>
      <c r="BO184" s="24"/>
      <c r="BP184" s="23">
        <f t="shared" si="2506"/>
        <v>0</v>
      </c>
      <c r="BQ184" s="24"/>
      <c r="BR184" s="24"/>
      <c r="BS184" s="24"/>
      <c r="BT184" s="23">
        <f t="shared" si="2507"/>
        <v>0</v>
      </c>
      <c r="BU184" s="24"/>
      <c r="BV184" s="24"/>
      <c r="BW184" s="24"/>
      <c r="BX184" s="23">
        <f t="shared" si="2508"/>
        <v>0</v>
      </c>
      <c r="BY184" s="24"/>
      <c r="BZ184" s="24"/>
      <c r="CA184" s="24"/>
      <c r="CB184" s="23">
        <f t="shared" si="2509"/>
        <v>0</v>
      </c>
      <c r="CC184" s="24"/>
      <c r="CD184" s="24"/>
      <c r="CE184" s="24"/>
      <c r="CF184" s="23">
        <f t="shared" si="2510"/>
        <v>0</v>
      </c>
      <c r="CG184" s="24"/>
      <c r="CH184" s="24"/>
      <c r="CI184" s="24"/>
      <c r="CJ184" s="23">
        <f t="shared" si="2511"/>
        <v>0</v>
      </c>
      <c r="CK184" s="24"/>
      <c r="CL184" s="24"/>
      <c r="CM184" s="24"/>
      <c r="CN184" s="23">
        <f t="shared" si="2512"/>
        <v>0</v>
      </c>
      <c r="CO184" s="24"/>
      <c r="CP184" s="24"/>
      <c r="CQ184" s="24"/>
      <c r="CR184" s="23">
        <f t="shared" si="2513"/>
        <v>0</v>
      </c>
      <c r="CS184" s="24"/>
      <c r="CT184" s="24"/>
      <c r="CU184" s="24"/>
      <c r="CV184" s="23">
        <f t="shared" si="2514"/>
        <v>0</v>
      </c>
      <c r="CW184" s="24"/>
      <c r="CX184" s="24"/>
      <c r="CY184" s="24"/>
      <c r="CZ184" s="23">
        <f t="shared" si="2515"/>
        <v>0</v>
      </c>
      <c r="DA184" s="24"/>
      <c r="DB184" s="24"/>
      <c r="DC184" s="24"/>
      <c r="DD184" s="23">
        <f t="shared" si="2516"/>
        <v>0</v>
      </c>
      <c r="DE184" s="24"/>
      <c r="DF184" s="24"/>
      <c r="DG184" s="24"/>
      <c r="DH184" s="23">
        <f t="shared" si="2517"/>
        <v>0</v>
      </c>
      <c r="DI184" s="24"/>
      <c r="DJ184" s="24"/>
      <c r="DK184" s="24"/>
      <c r="DL184" s="23">
        <f t="shared" si="2518"/>
        <v>0</v>
      </c>
      <c r="DM184" s="24"/>
      <c r="DN184" s="24"/>
      <c r="DO184" s="24"/>
      <c r="DP184" s="23">
        <f t="shared" si="2519"/>
        <v>0</v>
      </c>
      <c r="DQ184" s="24"/>
      <c r="DR184" s="24"/>
      <c r="DS184" s="24"/>
      <c r="DT184" s="23">
        <f t="shared" si="2520"/>
        <v>0</v>
      </c>
      <c r="DU184" s="24"/>
      <c r="DV184" s="24"/>
      <c r="DW184" s="24"/>
      <c r="DX184" s="23">
        <f t="shared" si="2521"/>
        <v>0</v>
      </c>
      <c r="DY184" s="24"/>
      <c r="DZ184" s="24"/>
      <c r="EA184" s="24"/>
      <c r="EB184" s="23">
        <f t="shared" si="2522"/>
        <v>0</v>
      </c>
      <c r="EC184" s="24"/>
      <c r="ED184" s="24"/>
      <c r="EE184" s="24"/>
      <c r="EF184" s="23">
        <f t="shared" si="2523"/>
        <v>0</v>
      </c>
      <c r="EG184" s="24"/>
      <c r="EH184" s="24"/>
      <c r="EI184" s="24"/>
      <c r="EJ184" s="23">
        <f t="shared" si="2524"/>
        <v>0</v>
      </c>
      <c r="EK184" s="24"/>
      <c r="EL184" s="24"/>
      <c r="EM184" s="24"/>
      <c r="EN184" s="144"/>
    </row>
    <row r="185" spans="2:144" ht="46.5" customHeight="1" x14ac:dyDescent="0.3">
      <c r="B185" s="66" t="s">
        <v>50</v>
      </c>
      <c r="C185" s="187" t="s">
        <v>9</v>
      </c>
      <c r="D185" s="187"/>
      <c r="E185" s="187"/>
      <c r="F185" s="51"/>
      <c r="G185" s="51"/>
      <c r="H185" s="33">
        <f t="shared" si="2491"/>
        <v>63329500</v>
      </c>
      <c r="I185" s="33">
        <f>I186</f>
        <v>47564500</v>
      </c>
      <c r="J185" s="33">
        <f>J186</f>
        <v>15765000</v>
      </c>
      <c r="K185" s="33">
        <f>K186</f>
        <v>0</v>
      </c>
      <c r="L185" s="23">
        <f t="shared" si="2492"/>
        <v>62129500</v>
      </c>
      <c r="M185" s="23">
        <f>M186</f>
        <v>46364500</v>
      </c>
      <c r="N185" s="23">
        <f>N186</f>
        <v>15765000</v>
      </c>
      <c r="O185" s="23">
        <f>O186</f>
        <v>0</v>
      </c>
      <c r="P185" s="23">
        <f t="shared" si="2493"/>
        <v>0</v>
      </c>
      <c r="Q185" s="23">
        <f>Q186</f>
        <v>0</v>
      </c>
      <c r="R185" s="23">
        <f>R186</f>
        <v>0</v>
      </c>
      <c r="S185" s="23">
        <f>S186</f>
        <v>0</v>
      </c>
      <c r="T185" s="23">
        <f t="shared" si="2494"/>
        <v>0</v>
      </c>
      <c r="U185" s="23">
        <f>U186</f>
        <v>0</v>
      </c>
      <c r="V185" s="23">
        <f>V186</f>
        <v>0</v>
      </c>
      <c r="W185" s="23">
        <f>W186</f>
        <v>0</v>
      </c>
      <c r="X185" s="23">
        <f t="shared" si="2495"/>
        <v>0</v>
      </c>
      <c r="Y185" s="23">
        <f>Y186</f>
        <v>0</v>
      </c>
      <c r="Z185" s="23">
        <f>Z186</f>
        <v>0</v>
      </c>
      <c r="AA185" s="23">
        <f>AA186</f>
        <v>0</v>
      </c>
      <c r="AB185" s="23">
        <f t="shared" si="2496"/>
        <v>0</v>
      </c>
      <c r="AC185" s="23">
        <f>AC186</f>
        <v>0</v>
      </c>
      <c r="AD185" s="23">
        <f>AD186</f>
        <v>0</v>
      </c>
      <c r="AE185" s="23">
        <f>AE186</f>
        <v>0</v>
      </c>
      <c r="AF185" s="23">
        <f t="shared" si="2497"/>
        <v>0</v>
      </c>
      <c r="AG185" s="23">
        <f>AG186</f>
        <v>0</v>
      </c>
      <c r="AH185" s="23">
        <f>AH186</f>
        <v>0</v>
      </c>
      <c r="AI185" s="23">
        <f>AI186</f>
        <v>0</v>
      </c>
      <c r="AJ185" s="23">
        <f t="shared" si="2498"/>
        <v>0</v>
      </c>
      <c r="AK185" s="23">
        <f>AK186</f>
        <v>0</v>
      </c>
      <c r="AL185" s="23">
        <f>AL186</f>
        <v>0</v>
      </c>
      <c r="AM185" s="23">
        <f>AM186</f>
        <v>0</v>
      </c>
      <c r="AN185" s="23">
        <f t="shared" si="2499"/>
        <v>0</v>
      </c>
      <c r="AO185" s="23">
        <f>AO186</f>
        <v>0</v>
      </c>
      <c r="AP185" s="23">
        <f>AP186</f>
        <v>0</v>
      </c>
      <c r="AQ185" s="23">
        <f>AQ186</f>
        <v>0</v>
      </c>
      <c r="AR185" s="23">
        <f t="shared" si="2500"/>
        <v>0</v>
      </c>
      <c r="AS185" s="23">
        <f>AS186</f>
        <v>0</v>
      </c>
      <c r="AT185" s="23">
        <f>AT186</f>
        <v>0</v>
      </c>
      <c r="AU185" s="23">
        <f>AU186</f>
        <v>0</v>
      </c>
      <c r="AV185" s="42">
        <f t="shared" si="2501"/>
        <v>0</v>
      </c>
      <c r="AW185" s="42">
        <f>AW186</f>
        <v>0</v>
      </c>
      <c r="AX185" s="42">
        <f>AX186</f>
        <v>0</v>
      </c>
      <c r="AY185" s="42">
        <f>AY186</f>
        <v>0</v>
      </c>
      <c r="AZ185" s="23">
        <f t="shared" si="2502"/>
        <v>0</v>
      </c>
      <c r="BA185" s="23">
        <f>BA186</f>
        <v>0</v>
      </c>
      <c r="BB185" s="23">
        <f>BB186</f>
        <v>0</v>
      </c>
      <c r="BC185" s="23">
        <f>BC186</f>
        <v>0</v>
      </c>
      <c r="BD185" s="23">
        <f t="shared" si="2503"/>
        <v>1200000</v>
      </c>
      <c r="BE185" s="23">
        <f>BE186</f>
        <v>1200000</v>
      </c>
      <c r="BF185" s="23">
        <f>BF186</f>
        <v>0</v>
      </c>
      <c r="BG185" s="23">
        <f>BG186</f>
        <v>0</v>
      </c>
      <c r="BH185" s="23">
        <f t="shared" si="2504"/>
        <v>0</v>
      </c>
      <c r="BI185" s="23">
        <f>BI186</f>
        <v>0</v>
      </c>
      <c r="BJ185" s="23">
        <f>BJ186</f>
        <v>0</v>
      </c>
      <c r="BK185" s="23">
        <f>BK186</f>
        <v>0</v>
      </c>
      <c r="BL185" s="23">
        <f t="shared" si="2505"/>
        <v>0</v>
      </c>
      <c r="BM185" s="23">
        <f>BM186</f>
        <v>0</v>
      </c>
      <c r="BN185" s="23">
        <f>BN186</f>
        <v>0</v>
      </c>
      <c r="BO185" s="23">
        <f>BO186</f>
        <v>0</v>
      </c>
      <c r="BP185" s="23">
        <f t="shared" si="2506"/>
        <v>0</v>
      </c>
      <c r="BQ185" s="23">
        <f>BQ186</f>
        <v>0</v>
      </c>
      <c r="BR185" s="23">
        <f>BR186</f>
        <v>0</v>
      </c>
      <c r="BS185" s="23">
        <f>BS186</f>
        <v>0</v>
      </c>
      <c r="BT185" s="23">
        <f t="shared" si="2507"/>
        <v>0</v>
      </c>
      <c r="BU185" s="23">
        <f>BU186</f>
        <v>0</v>
      </c>
      <c r="BV185" s="23">
        <f>BV186</f>
        <v>0</v>
      </c>
      <c r="BW185" s="23">
        <f>BW186</f>
        <v>0</v>
      </c>
      <c r="BX185" s="23">
        <f t="shared" si="2508"/>
        <v>0</v>
      </c>
      <c r="BY185" s="23">
        <f>BY186</f>
        <v>0</v>
      </c>
      <c r="BZ185" s="23">
        <f>BZ186</f>
        <v>0</v>
      </c>
      <c r="CA185" s="23">
        <f>CA186</f>
        <v>0</v>
      </c>
      <c r="CB185" s="23">
        <f t="shared" si="2509"/>
        <v>0</v>
      </c>
      <c r="CC185" s="23">
        <f>CC186</f>
        <v>0</v>
      </c>
      <c r="CD185" s="23">
        <f>CD186</f>
        <v>0</v>
      </c>
      <c r="CE185" s="23">
        <f>CE186</f>
        <v>0</v>
      </c>
      <c r="CF185" s="23">
        <f t="shared" si="2510"/>
        <v>0</v>
      </c>
      <c r="CG185" s="23">
        <f>CG186</f>
        <v>0</v>
      </c>
      <c r="CH185" s="23">
        <f>CH186</f>
        <v>0</v>
      </c>
      <c r="CI185" s="23">
        <f>CI186</f>
        <v>0</v>
      </c>
      <c r="CJ185" s="23">
        <f t="shared" si="2511"/>
        <v>0</v>
      </c>
      <c r="CK185" s="23">
        <f>CK186</f>
        <v>0</v>
      </c>
      <c r="CL185" s="23">
        <f>CL186</f>
        <v>0</v>
      </c>
      <c r="CM185" s="23">
        <f>CM186</f>
        <v>0</v>
      </c>
      <c r="CN185" s="23">
        <f t="shared" si="2512"/>
        <v>0</v>
      </c>
      <c r="CO185" s="23">
        <f>CO186</f>
        <v>0</v>
      </c>
      <c r="CP185" s="23">
        <f>CP186</f>
        <v>0</v>
      </c>
      <c r="CQ185" s="23">
        <f>CQ186</f>
        <v>0</v>
      </c>
      <c r="CR185" s="23">
        <f t="shared" si="2513"/>
        <v>0</v>
      </c>
      <c r="CS185" s="23">
        <f>CS186</f>
        <v>0</v>
      </c>
      <c r="CT185" s="23">
        <f>CT186</f>
        <v>0</v>
      </c>
      <c r="CU185" s="23">
        <f>CU186</f>
        <v>0</v>
      </c>
      <c r="CV185" s="23">
        <f t="shared" si="2514"/>
        <v>0</v>
      </c>
      <c r="CW185" s="23">
        <f>CW186</f>
        <v>0</v>
      </c>
      <c r="CX185" s="23">
        <f>CX186</f>
        <v>0</v>
      </c>
      <c r="CY185" s="23">
        <f>CY186</f>
        <v>0</v>
      </c>
      <c r="CZ185" s="23">
        <f t="shared" si="2515"/>
        <v>0</v>
      </c>
      <c r="DA185" s="23">
        <f>DA186</f>
        <v>0</v>
      </c>
      <c r="DB185" s="23">
        <f>DB186</f>
        <v>0</v>
      </c>
      <c r="DC185" s="23">
        <f>DC186</f>
        <v>0</v>
      </c>
      <c r="DD185" s="23">
        <f t="shared" si="2516"/>
        <v>0</v>
      </c>
      <c r="DE185" s="23">
        <f>DE186</f>
        <v>0</v>
      </c>
      <c r="DF185" s="23">
        <f>DF186</f>
        <v>0</v>
      </c>
      <c r="DG185" s="23">
        <f>DG186</f>
        <v>0</v>
      </c>
      <c r="DH185" s="23">
        <f t="shared" si="2517"/>
        <v>0</v>
      </c>
      <c r="DI185" s="23">
        <f>DI186</f>
        <v>0</v>
      </c>
      <c r="DJ185" s="23">
        <f>DJ186</f>
        <v>0</v>
      </c>
      <c r="DK185" s="23">
        <f>DK186</f>
        <v>0</v>
      </c>
      <c r="DL185" s="23">
        <f t="shared" si="2518"/>
        <v>0</v>
      </c>
      <c r="DM185" s="23">
        <f>DM186</f>
        <v>0</v>
      </c>
      <c r="DN185" s="23">
        <f>DN186</f>
        <v>0</v>
      </c>
      <c r="DO185" s="23">
        <f>DO186</f>
        <v>0</v>
      </c>
      <c r="DP185" s="23">
        <f t="shared" si="2519"/>
        <v>0</v>
      </c>
      <c r="DQ185" s="23">
        <f>DQ186</f>
        <v>0</v>
      </c>
      <c r="DR185" s="23">
        <f>DR186</f>
        <v>0</v>
      </c>
      <c r="DS185" s="23">
        <f>DS186</f>
        <v>0</v>
      </c>
      <c r="DT185" s="23">
        <f t="shared" si="2520"/>
        <v>0</v>
      </c>
      <c r="DU185" s="23">
        <f>DU186</f>
        <v>0</v>
      </c>
      <c r="DV185" s="23">
        <f>DV186</f>
        <v>0</v>
      </c>
      <c r="DW185" s="23">
        <f>DW186</f>
        <v>0</v>
      </c>
      <c r="DX185" s="23">
        <f t="shared" si="2521"/>
        <v>0</v>
      </c>
      <c r="DY185" s="23">
        <f>DY186</f>
        <v>0</v>
      </c>
      <c r="DZ185" s="23">
        <f>DZ186</f>
        <v>0</v>
      </c>
      <c r="EA185" s="23">
        <f>EA186</f>
        <v>0</v>
      </c>
      <c r="EB185" s="23">
        <f t="shared" si="2522"/>
        <v>0</v>
      </c>
      <c r="EC185" s="23">
        <f>EC186</f>
        <v>0</v>
      </c>
      <c r="ED185" s="23">
        <f>ED186</f>
        <v>0</v>
      </c>
      <c r="EE185" s="23">
        <f>EE186</f>
        <v>0</v>
      </c>
      <c r="EF185" s="23">
        <f t="shared" si="2523"/>
        <v>0</v>
      </c>
      <c r="EG185" s="23">
        <f>EG186</f>
        <v>0</v>
      </c>
      <c r="EH185" s="23">
        <f>EH186</f>
        <v>0</v>
      </c>
      <c r="EI185" s="23">
        <f>EI186</f>
        <v>0</v>
      </c>
      <c r="EJ185" s="23">
        <f t="shared" si="2524"/>
        <v>0</v>
      </c>
      <c r="EK185" s="23">
        <f>EK186</f>
        <v>0</v>
      </c>
      <c r="EL185" s="23">
        <f>EL186</f>
        <v>0</v>
      </c>
      <c r="EM185" s="23">
        <f>EM186</f>
        <v>0</v>
      </c>
      <c r="EN185" s="144"/>
    </row>
    <row r="186" spans="2:144" ht="45" customHeight="1" x14ac:dyDescent="0.3">
      <c r="B186" s="67" t="s">
        <v>51</v>
      </c>
      <c r="C186" s="190" t="s">
        <v>9</v>
      </c>
      <c r="D186" s="190"/>
      <c r="E186" s="190"/>
      <c r="F186" s="68"/>
      <c r="G186" s="68"/>
      <c r="H186" s="83">
        <f t="shared" si="2491"/>
        <v>63329500</v>
      </c>
      <c r="I186" s="33">
        <f>I187+I203</f>
        <v>47564500</v>
      </c>
      <c r="J186" s="33">
        <f>J187+J203++J201</f>
        <v>15765000</v>
      </c>
      <c r="K186" s="33">
        <f>K187+K203</f>
        <v>0</v>
      </c>
      <c r="L186" s="70">
        <f t="shared" si="2492"/>
        <v>62129500</v>
      </c>
      <c r="M186" s="23">
        <f>M187+M203</f>
        <v>46364500</v>
      </c>
      <c r="N186" s="23">
        <f>N187+N203++N201</f>
        <v>15765000</v>
      </c>
      <c r="O186" s="23">
        <f>O187+O203</f>
        <v>0</v>
      </c>
      <c r="P186" s="70">
        <f t="shared" si="2493"/>
        <v>0</v>
      </c>
      <c r="Q186" s="23">
        <f>Q187+Q203</f>
        <v>0</v>
      </c>
      <c r="R186" s="23">
        <f>R187+R203++R201</f>
        <v>0</v>
      </c>
      <c r="S186" s="23">
        <f>S187+S203</f>
        <v>0</v>
      </c>
      <c r="T186" s="70">
        <f t="shared" si="2494"/>
        <v>0</v>
      </c>
      <c r="U186" s="23">
        <f>U187+U203</f>
        <v>0</v>
      </c>
      <c r="V186" s="23">
        <f>V187+V203++V201</f>
        <v>0</v>
      </c>
      <c r="W186" s="23">
        <f>W187+W203</f>
        <v>0</v>
      </c>
      <c r="X186" s="70">
        <f t="shared" si="2495"/>
        <v>0</v>
      </c>
      <c r="Y186" s="23">
        <f>Y187+Y203</f>
        <v>0</v>
      </c>
      <c r="Z186" s="23">
        <f>Z187+Z203++Z201</f>
        <v>0</v>
      </c>
      <c r="AA186" s="23">
        <f>AA187+AA203</f>
        <v>0</v>
      </c>
      <c r="AB186" s="70">
        <f t="shared" si="2496"/>
        <v>0</v>
      </c>
      <c r="AC186" s="23">
        <f>AC187+AC203</f>
        <v>0</v>
      </c>
      <c r="AD186" s="23">
        <f>AD187+AD203++AD201</f>
        <v>0</v>
      </c>
      <c r="AE186" s="23">
        <f>AE187+AE203</f>
        <v>0</v>
      </c>
      <c r="AF186" s="70">
        <f t="shared" si="2497"/>
        <v>0</v>
      </c>
      <c r="AG186" s="23">
        <f>AG187+AG203</f>
        <v>0</v>
      </c>
      <c r="AH186" s="23">
        <f>AH187+AH203++AH201</f>
        <v>0</v>
      </c>
      <c r="AI186" s="23">
        <f>AI187+AI203</f>
        <v>0</v>
      </c>
      <c r="AJ186" s="70">
        <f t="shared" si="2498"/>
        <v>0</v>
      </c>
      <c r="AK186" s="23">
        <f>AK187+AK203</f>
        <v>0</v>
      </c>
      <c r="AL186" s="23">
        <f>AL187+AL203++AL201</f>
        <v>0</v>
      </c>
      <c r="AM186" s="23">
        <f>AM187+AM203</f>
        <v>0</v>
      </c>
      <c r="AN186" s="70">
        <f t="shared" si="2499"/>
        <v>0</v>
      </c>
      <c r="AO186" s="23">
        <f>AO187+AO203</f>
        <v>0</v>
      </c>
      <c r="AP186" s="23">
        <f>AP187+AP203++AP201</f>
        <v>0</v>
      </c>
      <c r="AQ186" s="23">
        <f>AQ187+AQ203</f>
        <v>0</v>
      </c>
      <c r="AR186" s="70">
        <f t="shared" si="2500"/>
        <v>0</v>
      </c>
      <c r="AS186" s="23">
        <f>AS187+AS203</f>
        <v>0</v>
      </c>
      <c r="AT186" s="23">
        <f>AT187+AT203++AT201</f>
        <v>0</v>
      </c>
      <c r="AU186" s="23">
        <f>AU187+AU203</f>
        <v>0</v>
      </c>
      <c r="AV186" s="106">
        <f t="shared" si="2501"/>
        <v>0</v>
      </c>
      <c r="AW186" s="42">
        <f>AW187+AW203</f>
        <v>0</v>
      </c>
      <c r="AX186" s="42">
        <f>AX187+AX203++AX201</f>
        <v>0</v>
      </c>
      <c r="AY186" s="42">
        <f>AY187+AY203</f>
        <v>0</v>
      </c>
      <c r="AZ186" s="70">
        <f t="shared" si="2502"/>
        <v>0</v>
      </c>
      <c r="BA186" s="23">
        <f>BA187+BA203</f>
        <v>0</v>
      </c>
      <c r="BB186" s="23">
        <f>BB187+BB203++BB201</f>
        <v>0</v>
      </c>
      <c r="BC186" s="23">
        <f>BC187+BC203</f>
        <v>0</v>
      </c>
      <c r="BD186" s="70">
        <f t="shared" si="2503"/>
        <v>1200000</v>
      </c>
      <c r="BE186" s="23">
        <f>BE187+BE203</f>
        <v>1200000</v>
      </c>
      <c r="BF186" s="23">
        <f>BF187+BF203++BF201</f>
        <v>0</v>
      </c>
      <c r="BG186" s="23">
        <f>BG187+BG203</f>
        <v>0</v>
      </c>
      <c r="BH186" s="70">
        <f t="shared" si="2504"/>
        <v>0</v>
      </c>
      <c r="BI186" s="23">
        <f>BI187+BI203</f>
        <v>0</v>
      </c>
      <c r="BJ186" s="23">
        <f>BJ187+BJ203++BJ201</f>
        <v>0</v>
      </c>
      <c r="BK186" s="23">
        <f>BK187+BK203</f>
        <v>0</v>
      </c>
      <c r="BL186" s="70">
        <f t="shared" si="2505"/>
        <v>0</v>
      </c>
      <c r="BM186" s="23">
        <f>BM187+BM203</f>
        <v>0</v>
      </c>
      <c r="BN186" s="23">
        <f>BN187+BN203++BN201</f>
        <v>0</v>
      </c>
      <c r="BO186" s="23">
        <f>BO187+BO203</f>
        <v>0</v>
      </c>
      <c r="BP186" s="70">
        <f t="shared" si="2506"/>
        <v>0</v>
      </c>
      <c r="BQ186" s="23">
        <f>BQ187+BQ203</f>
        <v>0</v>
      </c>
      <c r="BR186" s="23">
        <f>BR187+BR203++BR201</f>
        <v>0</v>
      </c>
      <c r="BS186" s="23">
        <f>BS187+BS203</f>
        <v>0</v>
      </c>
      <c r="BT186" s="70">
        <f t="shared" si="2507"/>
        <v>0</v>
      </c>
      <c r="BU186" s="23">
        <f>BU187+BU203</f>
        <v>0</v>
      </c>
      <c r="BV186" s="23">
        <f>BV187+BV203++BV201</f>
        <v>0</v>
      </c>
      <c r="BW186" s="23">
        <f>BW187+BW203</f>
        <v>0</v>
      </c>
      <c r="BX186" s="70">
        <f t="shared" si="2508"/>
        <v>0</v>
      </c>
      <c r="BY186" s="23">
        <f>BY187+BY203</f>
        <v>0</v>
      </c>
      <c r="BZ186" s="23">
        <f>BZ187+BZ203++BZ201</f>
        <v>0</v>
      </c>
      <c r="CA186" s="23">
        <f>CA187+CA203</f>
        <v>0</v>
      </c>
      <c r="CB186" s="70">
        <f t="shared" si="2509"/>
        <v>0</v>
      </c>
      <c r="CC186" s="23">
        <f>CC187+CC203</f>
        <v>0</v>
      </c>
      <c r="CD186" s="23">
        <f>CD187+CD203++CD201</f>
        <v>0</v>
      </c>
      <c r="CE186" s="23">
        <f>CE187+CE203</f>
        <v>0</v>
      </c>
      <c r="CF186" s="70">
        <f t="shared" si="2510"/>
        <v>0</v>
      </c>
      <c r="CG186" s="23">
        <f>CG187+CG203</f>
        <v>0</v>
      </c>
      <c r="CH186" s="23">
        <f>CH187+CH203++CH201</f>
        <v>0</v>
      </c>
      <c r="CI186" s="23">
        <f>CI187+CI203</f>
        <v>0</v>
      </c>
      <c r="CJ186" s="70">
        <f t="shared" si="2511"/>
        <v>0</v>
      </c>
      <c r="CK186" s="23">
        <f>CK187+CK203</f>
        <v>0</v>
      </c>
      <c r="CL186" s="23">
        <f>CL187+CL203++CL201</f>
        <v>0</v>
      </c>
      <c r="CM186" s="23">
        <f>CM187+CM203</f>
        <v>0</v>
      </c>
      <c r="CN186" s="70">
        <f t="shared" si="2512"/>
        <v>0</v>
      </c>
      <c r="CO186" s="23">
        <f>CO187+CO203</f>
        <v>0</v>
      </c>
      <c r="CP186" s="23">
        <f>CP187+CP203++CP201</f>
        <v>0</v>
      </c>
      <c r="CQ186" s="23">
        <f>CQ187+CQ203</f>
        <v>0</v>
      </c>
      <c r="CR186" s="70">
        <f t="shared" si="2513"/>
        <v>0</v>
      </c>
      <c r="CS186" s="23">
        <f>CS187+CS203</f>
        <v>0</v>
      </c>
      <c r="CT186" s="23">
        <f>CT187+CT203++CT201</f>
        <v>0</v>
      </c>
      <c r="CU186" s="23">
        <f>CU187+CU203</f>
        <v>0</v>
      </c>
      <c r="CV186" s="70">
        <f t="shared" si="2514"/>
        <v>0</v>
      </c>
      <c r="CW186" s="23">
        <f>CW187+CW203</f>
        <v>0</v>
      </c>
      <c r="CX186" s="23">
        <f>CX187+CX203++CX201</f>
        <v>0</v>
      </c>
      <c r="CY186" s="23">
        <f>CY187+CY203</f>
        <v>0</v>
      </c>
      <c r="CZ186" s="70">
        <f t="shared" si="2515"/>
        <v>0</v>
      </c>
      <c r="DA186" s="23">
        <f>DA187+DA203</f>
        <v>0</v>
      </c>
      <c r="DB186" s="23">
        <f>DB187+DB203++DB201</f>
        <v>0</v>
      </c>
      <c r="DC186" s="23">
        <f>DC187+DC203</f>
        <v>0</v>
      </c>
      <c r="DD186" s="70">
        <f t="shared" si="2516"/>
        <v>0</v>
      </c>
      <c r="DE186" s="23">
        <f>DE187+DE203</f>
        <v>0</v>
      </c>
      <c r="DF186" s="23">
        <f>DF187+DF203++DF201</f>
        <v>0</v>
      </c>
      <c r="DG186" s="23">
        <f>DG187+DG203</f>
        <v>0</v>
      </c>
      <c r="DH186" s="70">
        <f t="shared" si="2517"/>
        <v>0</v>
      </c>
      <c r="DI186" s="23">
        <f>DI187+DI203</f>
        <v>0</v>
      </c>
      <c r="DJ186" s="23">
        <f>DJ187+DJ203++DJ201</f>
        <v>0</v>
      </c>
      <c r="DK186" s="23">
        <f>DK187+DK203</f>
        <v>0</v>
      </c>
      <c r="DL186" s="70">
        <f t="shared" si="2518"/>
        <v>0</v>
      </c>
      <c r="DM186" s="23">
        <f>DM187+DM203</f>
        <v>0</v>
      </c>
      <c r="DN186" s="23">
        <f>DN187+DN203++DN201</f>
        <v>0</v>
      </c>
      <c r="DO186" s="23">
        <f>DO187+DO203</f>
        <v>0</v>
      </c>
      <c r="DP186" s="70">
        <f t="shared" si="2519"/>
        <v>0</v>
      </c>
      <c r="DQ186" s="23">
        <f>DQ187+DQ203</f>
        <v>0</v>
      </c>
      <c r="DR186" s="23">
        <f>DR187+DR203++DR201</f>
        <v>0</v>
      </c>
      <c r="DS186" s="23">
        <f>DS187+DS203</f>
        <v>0</v>
      </c>
      <c r="DT186" s="70">
        <f t="shared" si="2520"/>
        <v>0</v>
      </c>
      <c r="DU186" s="23">
        <f>DU187+DU203</f>
        <v>0</v>
      </c>
      <c r="DV186" s="23">
        <f>DV187+DV203++DV201</f>
        <v>0</v>
      </c>
      <c r="DW186" s="23">
        <f>DW187+DW203</f>
        <v>0</v>
      </c>
      <c r="DX186" s="70">
        <f t="shared" si="2521"/>
        <v>0</v>
      </c>
      <c r="DY186" s="23">
        <f>DY187+DY203</f>
        <v>0</v>
      </c>
      <c r="DZ186" s="23">
        <f>DZ187+DZ203++DZ201</f>
        <v>0</v>
      </c>
      <c r="EA186" s="23">
        <f>EA187+EA203</f>
        <v>0</v>
      </c>
      <c r="EB186" s="70">
        <f t="shared" si="2522"/>
        <v>0</v>
      </c>
      <c r="EC186" s="23">
        <f>EC187+EC203</f>
        <v>0</v>
      </c>
      <c r="ED186" s="23">
        <f>ED187+ED203++ED201</f>
        <v>0</v>
      </c>
      <c r="EE186" s="23">
        <f>EE187+EE203</f>
        <v>0</v>
      </c>
      <c r="EF186" s="70">
        <f t="shared" si="2523"/>
        <v>0</v>
      </c>
      <c r="EG186" s="23">
        <f>EG187+EG203</f>
        <v>0</v>
      </c>
      <c r="EH186" s="23">
        <f>EH187+EH203++EH201</f>
        <v>0</v>
      </c>
      <c r="EI186" s="23">
        <f>EI187+EI203</f>
        <v>0</v>
      </c>
      <c r="EJ186" s="70">
        <f t="shared" si="2524"/>
        <v>0</v>
      </c>
      <c r="EK186" s="23">
        <f>EK187+EK203</f>
        <v>0</v>
      </c>
      <c r="EL186" s="23">
        <f>EL187+EL203++EL201</f>
        <v>0</v>
      </c>
      <c r="EM186" s="23">
        <f>EM187+EM203</f>
        <v>0</v>
      </c>
      <c r="EN186" s="144"/>
    </row>
    <row r="187" spans="2:144" ht="24.75" hidden="1" customHeight="1" x14ac:dyDescent="0.3">
      <c r="B187" s="41" t="s">
        <v>153</v>
      </c>
      <c r="C187" s="41" t="s">
        <v>10</v>
      </c>
      <c r="D187" s="158" t="s">
        <v>52</v>
      </c>
      <c r="E187" s="158"/>
      <c r="F187" s="21"/>
      <c r="G187" s="21"/>
      <c r="H187" s="33">
        <f t="shared" si="2491"/>
        <v>47564500</v>
      </c>
      <c r="I187" s="33">
        <f>I188+I192+I195+I201</f>
        <v>47564500</v>
      </c>
      <c r="J187" s="33">
        <f>J188+J192+J195</f>
        <v>0</v>
      </c>
      <c r="K187" s="33">
        <f>K188+K192+K195+K201</f>
        <v>0</v>
      </c>
      <c r="L187" s="23">
        <f t="shared" si="2492"/>
        <v>46364500</v>
      </c>
      <c r="M187" s="23">
        <f>M188+M192+M195+M201</f>
        <v>46364500</v>
      </c>
      <c r="N187" s="23">
        <f>N188+N192+N195</f>
        <v>0</v>
      </c>
      <c r="O187" s="23">
        <f>O188+O192+O195+O201</f>
        <v>0</v>
      </c>
      <c r="P187" s="23">
        <f t="shared" si="2493"/>
        <v>0</v>
      </c>
      <c r="Q187" s="23">
        <f>Q188+Q192+Q195+Q201</f>
        <v>0</v>
      </c>
      <c r="R187" s="23">
        <f>R188+R192+R195</f>
        <v>0</v>
      </c>
      <c r="S187" s="23">
        <f>S188+S192+S195+S201</f>
        <v>0</v>
      </c>
      <c r="T187" s="23">
        <f t="shared" si="2494"/>
        <v>0</v>
      </c>
      <c r="U187" s="23">
        <f>U188+U192+U195+U201</f>
        <v>0</v>
      </c>
      <c r="V187" s="23">
        <f>V188+V192+V195</f>
        <v>0</v>
      </c>
      <c r="W187" s="23">
        <f>W188+W192+W195+W201</f>
        <v>0</v>
      </c>
      <c r="X187" s="23">
        <f t="shared" si="2495"/>
        <v>0</v>
      </c>
      <c r="Y187" s="23">
        <f>Y188+Y192+Y195+Y201</f>
        <v>0</v>
      </c>
      <c r="Z187" s="23">
        <f>Z188+Z192+Z195</f>
        <v>0</v>
      </c>
      <c r="AA187" s="23">
        <f>AA188+AA192+AA195+AA201</f>
        <v>0</v>
      </c>
      <c r="AB187" s="23">
        <f t="shared" si="2496"/>
        <v>0</v>
      </c>
      <c r="AC187" s="23">
        <f>AC188+AC192+AC195+AC201</f>
        <v>0</v>
      </c>
      <c r="AD187" s="23">
        <f>AD188+AD192+AD195</f>
        <v>0</v>
      </c>
      <c r="AE187" s="23">
        <f>AE188+AE192+AE195+AE201</f>
        <v>0</v>
      </c>
      <c r="AF187" s="23">
        <f t="shared" si="2497"/>
        <v>0</v>
      </c>
      <c r="AG187" s="23">
        <f>AG188+AG192+AG195+AG201</f>
        <v>0</v>
      </c>
      <c r="AH187" s="23">
        <f>AH188+AH192+AH195</f>
        <v>0</v>
      </c>
      <c r="AI187" s="23">
        <f>AI188+AI192+AI195+AI201</f>
        <v>0</v>
      </c>
      <c r="AJ187" s="23">
        <f t="shared" si="2498"/>
        <v>0</v>
      </c>
      <c r="AK187" s="23">
        <f>AK188+AK192+AK195+AK201</f>
        <v>0</v>
      </c>
      <c r="AL187" s="23">
        <f>AL188+AL192+AL195</f>
        <v>0</v>
      </c>
      <c r="AM187" s="23">
        <f>AM188+AM192+AM195+AM201</f>
        <v>0</v>
      </c>
      <c r="AN187" s="23">
        <f t="shared" si="2499"/>
        <v>0</v>
      </c>
      <c r="AO187" s="23">
        <f>AO188+AO192+AO195+AO201</f>
        <v>0</v>
      </c>
      <c r="AP187" s="23">
        <f>AP188+AP192+AP195</f>
        <v>0</v>
      </c>
      <c r="AQ187" s="23">
        <f>AQ188+AQ192+AQ195+AQ201</f>
        <v>0</v>
      </c>
      <c r="AR187" s="23">
        <f t="shared" si="2500"/>
        <v>0</v>
      </c>
      <c r="AS187" s="23">
        <f>AS188+AS192+AS195+AS201</f>
        <v>0</v>
      </c>
      <c r="AT187" s="23">
        <f>AT188+AT192+AT195</f>
        <v>0</v>
      </c>
      <c r="AU187" s="23">
        <f>AU188+AU192+AU195+AU201</f>
        <v>0</v>
      </c>
      <c r="AV187" s="42">
        <f t="shared" si="2501"/>
        <v>0</v>
      </c>
      <c r="AW187" s="42">
        <f>AW188+AW192+AW195+AW201</f>
        <v>0</v>
      </c>
      <c r="AX187" s="42">
        <f>AX188+AX192+AX195</f>
        <v>0</v>
      </c>
      <c r="AY187" s="42">
        <f>AY188+AY192+AY195+AY201</f>
        <v>0</v>
      </c>
      <c r="AZ187" s="23">
        <f t="shared" si="2502"/>
        <v>0</v>
      </c>
      <c r="BA187" s="23">
        <f>BA188+BA192+BA195+BA201</f>
        <v>0</v>
      </c>
      <c r="BB187" s="23">
        <f>BB188+BB192+BB195</f>
        <v>0</v>
      </c>
      <c r="BC187" s="23">
        <f>BC188+BC192+BC195+BC201</f>
        <v>0</v>
      </c>
      <c r="BD187" s="23">
        <f t="shared" si="2503"/>
        <v>1200000</v>
      </c>
      <c r="BE187" s="23">
        <f>BE188+BE192+BE195+BE201</f>
        <v>1200000</v>
      </c>
      <c r="BF187" s="23">
        <f>BF188+BF192+BF195</f>
        <v>0</v>
      </c>
      <c r="BG187" s="23">
        <f>BG188+BG192+BG195+BG201</f>
        <v>0</v>
      </c>
      <c r="BH187" s="23">
        <f t="shared" si="2504"/>
        <v>0</v>
      </c>
      <c r="BI187" s="23">
        <f>BI188+BI192+BI195+BI201</f>
        <v>0</v>
      </c>
      <c r="BJ187" s="23">
        <f>BJ188+BJ192+BJ195</f>
        <v>0</v>
      </c>
      <c r="BK187" s="23">
        <f>BK188+BK192+BK195+BK201</f>
        <v>0</v>
      </c>
      <c r="BL187" s="23">
        <f t="shared" si="2505"/>
        <v>0</v>
      </c>
      <c r="BM187" s="23">
        <f>BM188+BM192+BM195+BM201</f>
        <v>0</v>
      </c>
      <c r="BN187" s="23">
        <f>BN188+BN192+BN195</f>
        <v>0</v>
      </c>
      <c r="BO187" s="23">
        <f>BO188+BO192+BO195+BO201</f>
        <v>0</v>
      </c>
      <c r="BP187" s="23">
        <f t="shared" si="2506"/>
        <v>0</v>
      </c>
      <c r="BQ187" s="23">
        <f>BQ188+BQ192+BQ195+BQ201</f>
        <v>0</v>
      </c>
      <c r="BR187" s="23">
        <f>BR188+BR192+BR195</f>
        <v>0</v>
      </c>
      <c r="BS187" s="23">
        <f>BS188+BS192+BS195+BS201</f>
        <v>0</v>
      </c>
      <c r="BT187" s="23">
        <f t="shared" si="2507"/>
        <v>0</v>
      </c>
      <c r="BU187" s="23">
        <f>BU188+BU192+BU195+BU201</f>
        <v>0</v>
      </c>
      <c r="BV187" s="23">
        <f>BV188+BV192+BV195</f>
        <v>0</v>
      </c>
      <c r="BW187" s="23">
        <f>BW188+BW192+BW195+BW201</f>
        <v>0</v>
      </c>
      <c r="BX187" s="23">
        <f t="shared" si="2508"/>
        <v>0</v>
      </c>
      <c r="BY187" s="23">
        <f>BY188+BY192+BY195+BY201</f>
        <v>0</v>
      </c>
      <c r="BZ187" s="23">
        <f>BZ188+BZ192+BZ195</f>
        <v>0</v>
      </c>
      <c r="CA187" s="23">
        <f>CA188+CA192+CA195+CA201</f>
        <v>0</v>
      </c>
      <c r="CB187" s="23">
        <f t="shared" si="2509"/>
        <v>0</v>
      </c>
      <c r="CC187" s="23">
        <f>CC188+CC192+CC195+CC201</f>
        <v>0</v>
      </c>
      <c r="CD187" s="23">
        <f>CD188+CD192+CD195</f>
        <v>0</v>
      </c>
      <c r="CE187" s="23">
        <f>CE188+CE192+CE195+CE201</f>
        <v>0</v>
      </c>
      <c r="CF187" s="23">
        <f t="shared" si="2510"/>
        <v>0</v>
      </c>
      <c r="CG187" s="23">
        <f>CG188+CG192+CG195+CG201</f>
        <v>0</v>
      </c>
      <c r="CH187" s="23">
        <f>CH188+CH192+CH195</f>
        <v>0</v>
      </c>
      <c r="CI187" s="23">
        <f>CI188+CI192+CI195+CI201</f>
        <v>0</v>
      </c>
      <c r="CJ187" s="23">
        <f t="shared" si="2511"/>
        <v>0</v>
      </c>
      <c r="CK187" s="23">
        <f>CK188+CK192+CK195+CK201</f>
        <v>0</v>
      </c>
      <c r="CL187" s="23">
        <f>CL188+CL192+CL195</f>
        <v>0</v>
      </c>
      <c r="CM187" s="23">
        <f>CM188+CM192+CM195+CM201</f>
        <v>0</v>
      </c>
      <c r="CN187" s="23">
        <f t="shared" si="2512"/>
        <v>0</v>
      </c>
      <c r="CO187" s="23">
        <f>CO188+CO192+CO195+CO201</f>
        <v>0</v>
      </c>
      <c r="CP187" s="23">
        <f>CP188+CP192+CP195</f>
        <v>0</v>
      </c>
      <c r="CQ187" s="23">
        <f>CQ188+CQ192+CQ195+CQ201</f>
        <v>0</v>
      </c>
      <c r="CR187" s="23">
        <f t="shared" si="2513"/>
        <v>0</v>
      </c>
      <c r="CS187" s="23">
        <f>CS188+CS192+CS195+CS201</f>
        <v>0</v>
      </c>
      <c r="CT187" s="23">
        <f>CT188+CT192+CT195</f>
        <v>0</v>
      </c>
      <c r="CU187" s="23">
        <f>CU188+CU192+CU195+CU201</f>
        <v>0</v>
      </c>
      <c r="CV187" s="23">
        <f t="shared" si="2514"/>
        <v>0</v>
      </c>
      <c r="CW187" s="23">
        <f>CW188+CW192+CW195+CW201</f>
        <v>0</v>
      </c>
      <c r="CX187" s="23">
        <f>CX188+CX192+CX195</f>
        <v>0</v>
      </c>
      <c r="CY187" s="23">
        <f>CY188+CY192+CY195+CY201</f>
        <v>0</v>
      </c>
      <c r="CZ187" s="23">
        <f t="shared" si="2515"/>
        <v>0</v>
      </c>
      <c r="DA187" s="23">
        <f>DA188+DA192+DA195+DA201</f>
        <v>0</v>
      </c>
      <c r="DB187" s="23">
        <f>DB188+DB192+DB195</f>
        <v>0</v>
      </c>
      <c r="DC187" s="23">
        <f>DC188+DC192+DC195+DC201</f>
        <v>0</v>
      </c>
      <c r="DD187" s="23">
        <f t="shared" si="2516"/>
        <v>0</v>
      </c>
      <c r="DE187" s="23">
        <f>DE188+DE192+DE195+DE201</f>
        <v>0</v>
      </c>
      <c r="DF187" s="23">
        <f>DF188+DF192+DF195</f>
        <v>0</v>
      </c>
      <c r="DG187" s="23">
        <f>DG188+DG192+DG195+DG201</f>
        <v>0</v>
      </c>
      <c r="DH187" s="23">
        <f t="shared" si="2517"/>
        <v>0</v>
      </c>
      <c r="DI187" s="23">
        <f>DI188+DI192+DI195+DI201</f>
        <v>0</v>
      </c>
      <c r="DJ187" s="23">
        <f>DJ188+DJ192+DJ195</f>
        <v>0</v>
      </c>
      <c r="DK187" s="23">
        <f>DK188+DK192+DK195+DK201</f>
        <v>0</v>
      </c>
      <c r="DL187" s="23">
        <f t="shared" si="2518"/>
        <v>0</v>
      </c>
      <c r="DM187" s="23">
        <f>DM188+DM192+DM195+DM201</f>
        <v>0</v>
      </c>
      <c r="DN187" s="23">
        <f>DN188+DN192+DN195</f>
        <v>0</v>
      </c>
      <c r="DO187" s="23">
        <f>DO188+DO192+DO195+DO201</f>
        <v>0</v>
      </c>
      <c r="DP187" s="23">
        <f t="shared" si="2519"/>
        <v>0</v>
      </c>
      <c r="DQ187" s="23">
        <f>DQ188+DQ192+DQ195+DQ201</f>
        <v>0</v>
      </c>
      <c r="DR187" s="23">
        <f>DR188+DR192+DR195</f>
        <v>0</v>
      </c>
      <c r="DS187" s="23">
        <f>DS188+DS192+DS195+DS201</f>
        <v>0</v>
      </c>
      <c r="DT187" s="23">
        <f t="shared" si="2520"/>
        <v>0</v>
      </c>
      <c r="DU187" s="23">
        <f>DU188+DU192+DU195+DU201</f>
        <v>0</v>
      </c>
      <c r="DV187" s="23">
        <f>DV188+DV192+DV195</f>
        <v>0</v>
      </c>
      <c r="DW187" s="23">
        <f>DW188+DW192+DW195+DW201</f>
        <v>0</v>
      </c>
      <c r="DX187" s="23">
        <f t="shared" si="2521"/>
        <v>0</v>
      </c>
      <c r="DY187" s="23">
        <f>DY188+DY192+DY195+DY201</f>
        <v>0</v>
      </c>
      <c r="DZ187" s="23">
        <f>DZ188+DZ192+DZ195</f>
        <v>0</v>
      </c>
      <c r="EA187" s="23">
        <f>EA188+EA192+EA195+EA201</f>
        <v>0</v>
      </c>
      <c r="EB187" s="23">
        <f t="shared" si="2522"/>
        <v>0</v>
      </c>
      <c r="EC187" s="23">
        <f>EC188+EC192+EC195+EC201</f>
        <v>0</v>
      </c>
      <c r="ED187" s="23">
        <f>ED188+ED192+ED195</f>
        <v>0</v>
      </c>
      <c r="EE187" s="23">
        <f>EE188+EE192+EE195+EE201</f>
        <v>0</v>
      </c>
      <c r="EF187" s="23">
        <f t="shared" si="2523"/>
        <v>0</v>
      </c>
      <c r="EG187" s="23">
        <f>EG188+EG192+EG195+EG201</f>
        <v>0</v>
      </c>
      <c r="EH187" s="23">
        <f>EH188+EH192+EH195</f>
        <v>0</v>
      </c>
      <c r="EI187" s="23">
        <f>EI188+EI192+EI195+EI201</f>
        <v>0</v>
      </c>
      <c r="EJ187" s="23">
        <f t="shared" si="2524"/>
        <v>0</v>
      </c>
      <c r="EK187" s="23">
        <f>EK188+EK192+EK195+EK201</f>
        <v>0</v>
      </c>
      <c r="EL187" s="23">
        <f>EL188+EL192+EL195</f>
        <v>0</v>
      </c>
      <c r="EM187" s="23">
        <f>EM188+EM192+EM195+EM201</f>
        <v>0</v>
      </c>
      <c r="EN187" s="144"/>
    </row>
    <row r="188" spans="2:144" ht="38.25" hidden="1" customHeight="1" x14ac:dyDescent="0.3">
      <c r="B188" s="41" t="s">
        <v>318</v>
      </c>
      <c r="C188" s="41">
        <v>7100</v>
      </c>
      <c r="D188" s="158" t="s">
        <v>39</v>
      </c>
      <c r="E188" s="158"/>
      <c r="F188" s="21"/>
      <c r="G188" s="21"/>
      <c r="H188" s="33">
        <f>H189+H190+H191</f>
        <v>0</v>
      </c>
      <c r="I188" s="33">
        <f>I189+I190+I191</f>
        <v>0</v>
      </c>
      <c r="J188" s="33">
        <f>J189+J190</f>
        <v>0</v>
      </c>
      <c r="K188" s="33">
        <f>K189+K190</f>
        <v>0</v>
      </c>
      <c r="L188" s="23">
        <f>L189+L190+L191</f>
        <v>0</v>
      </c>
      <c r="M188" s="23">
        <f>M189+M190+M191</f>
        <v>0</v>
      </c>
      <c r="N188" s="23">
        <f>N189+N190</f>
        <v>0</v>
      </c>
      <c r="O188" s="23">
        <f>O189+O190</f>
        <v>0</v>
      </c>
      <c r="P188" s="23">
        <f>P189+P190+P191</f>
        <v>0</v>
      </c>
      <c r="Q188" s="23">
        <f>Q189+Q190+Q191</f>
        <v>0</v>
      </c>
      <c r="R188" s="23">
        <f>R189+R190</f>
        <v>0</v>
      </c>
      <c r="S188" s="23">
        <f>S189+S190</f>
        <v>0</v>
      </c>
      <c r="T188" s="23">
        <f>T189+T190+T191</f>
        <v>0</v>
      </c>
      <c r="U188" s="23">
        <f>U189+U190+U191</f>
        <v>0</v>
      </c>
      <c r="V188" s="23">
        <f>V189+V190</f>
        <v>0</v>
      </c>
      <c r="W188" s="23">
        <f>W189+W190</f>
        <v>0</v>
      </c>
      <c r="X188" s="23">
        <f>X189+X190+X191</f>
        <v>0</v>
      </c>
      <c r="Y188" s="23">
        <f>Y189+Y190+Y191</f>
        <v>0</v>
      </c>
      <c r="Z188" s="23">
        <f>Z189+Z190</f>
        <v>0</v>
      </c>
      <c r="AA188" s="23">
        <f>AA189+AA190</f>
        <v>0</v>
      </c>
      <c r="AB188" s="23">
        <f>AB189+AB190+AB191</f>
        <v>0</v>
      </c>
      <c r="AC188" s="23">
        <f>AC189+AC190+AC191</f>
        <v>0</v>
      </c>
      <c r="AD188" s="23">
        <f>AD189+AD190</f>
        <v>0</v>
      </c>
      <c r="AE188" s="23">
        <f>AE189+AE190</f>
        <v>0</v>
      </c>
      <c r="AF188" s="23">
        <f>AF189+AF190+AF191</f>
        <v>0</v>
      </c>
      <c r="AG188" s="23">
        <f>AG189+AG190+AG191</f>
        <v>0</v>
      </c>
      <c r="AH188" s="23">
        <f>AH189+AH190</f>
        <v>0</v>
      </c>
      <c r="AI188" s="23">
        <f>AI189+AI190</f>
        <v>0</v>
      </c>
      <c r="AJ188" s="23">
        <f>AJ189+AJ190+AJ191</f>
        <v>0</v>
      </c>
      <c r="AK188" s="23">
        <f>AK189+AK190+AK191</f>
        <v>0</v>
      </c>
      <c r="AL188" s="23">
        <f>AL189+AL190</f>
        <v>0</v>
      </c>
      <c r="AM188" s="23">
        <f>AM189+AM190</f>
        <v>0</v>
      </c>
      <c r="AN188" s="23">
        <f>AN189+AN190+AN191</f>
        <v>0</v>
      </c>
      <c r="AO188" s="23">
        <f>AO189+AO190+AO191</f>
        <v>0</v>
      </c>
      <c r="AP188" s="23">
        <f>AP189+AP190</f>
        <v>0</v>
      </c>
      <c r="AQ188" s="23">
        <f>AQ189+AQ190</f>
        <v>0</v>
      </c>
      <c r="AR188" s="23">
        <f>AR189+AR190+AR191</f>
        <v>0</v>
      </c>
      <c r="AS188" s="23">
        <f>AS189+AS190+AS191</f>
        <v>0</v>
      </c>
      <c r="AT188" s="23">
        <f>AT189+AT190</f>
        <v>0</v>
      </c>
      <c r="AU188" s="23">
        <f>AU189+AU190</f>
        <v>0</v>
      </c>
      <c r="AV188" s="42">
        <f>AV189+AV190+AV191</f>
        <v>0</v>
      </c>
      <c r="AW188" s="42">
        <f>AW189+AW190+AW191</f>
        <v>0</v>
      </c>
      <c r="AX188" s="42">
        <f>AX189+AX190</f>
        <v>0</v>
      </c>
      <c r="AY188" s="42">
        <f>AY189+AY190</f>
        <v>0</v>
      </c>
      <c r="AZ188" s="23">
        <f>AZ189+AZ190+AZ191</f>
        <v>0</v>
      </c>
      <c r="BA188" s="23">
        <f>BA189+BA190+BA191</f>
        <v>0</v>
      </c>
      <c r="BB188" s="23">
        <f>BB189+BB190</f>
        <v>0</v>
      </c>
      <c r="BC188" s="23">
        <f>BC189+BC190</f>
        <v>0</v>
      </c>
      <c r="BD188" s="23">
        <f>BD189+BD190+BD191</f>
        <v>0</v>
      </c>
      <c r="BE188" s="23">
        <f>BE189+BE190+BE191</f>
        <v>0</v>
      </c>
      <c r="BF188" s="23">
        <f>BF189+BF190</f>
        <v>0</v>
      </c>
      <c r="BG188" s="23">
        <f>BG189+BG190</f>
        <v>0</v>
      </c>
      <c r="BH188" s="23">
        <f>BH189+BH190+BH191</f>
        <v>0</v>
      </c>
      <c r="BI188" s="23">
        <f>BI189+BI190+BI191</f>
        <v>0</v>
      </c>
      <c r="BJ188" s="23">
        <f>BJ189+BJ190</f>
        <v>0</v>
      </c>
      <c r="BK188" s="23">
        <f>BK189+BK190</f>
        <v>0</v>
      </c>
      <c r="BL188" s="23">
        <f>BL189+BL190+BL191</f>
        <v>0</v>
      </c>
      <c r="BM188" s="23">
        <f>BM189+BM190+BM191</f>
        <v>0</v>
      </c>
      <c r="BN188" s="23">
        <f>BN189+BN190</f>
        <v>0</v>
      </c>
      <c r="BO188" s="23">
        <f>BO189+BO190</f>
        <v>0</v>
      </c>
      <c r="BP188" s="23">
        <f>BP189+BP190+BP191</f>
        <v>0</v>
      </c>
      <c r="BQ188" s="23">
        <f>BQ189+BQ190+BQ191</f>
        <v>0</v>
      </c>
      <c r="BR188" s="23">
        <f>BR189+BR190</f>
        <v>0</v>
      </c>
      <c r="BS188" s="23">
        <f>BS189+BS190</f>
        <v>0</v>
      </c>
      <c r="BT188" s="23">
        <f>BT189+BT190+BT191</f>
        <v>0</v>
      </c>
      <c r="BU188" s="23">
        <f>BU189+BU190+BU191</f>
        <v>0</v>
      </c>
      <c r="BV188" s="23">
        <f>BV189+BV190</f>
        <v>0</v>
      </c>
      <c r="BW188" s="23">
        <f>BW189+BW190</f>
        <v>0</v>
      </c>
      <c r="BX188" s="23">
        <f>BX189+BX190+BX191</f>
        <v>0</v>
      </c>
      <c r="BY188" s="23">
        <f>BY189+BY190+BY191</f>
        <v>0</v>
      </c>
      <c r="BZ188" s="23">
        <f>BZ189+BZ190</f>
        <v>0</v>
      </c>
      <c r="CA188" s="23">
        <f>CA189+CA190</f>
        <v>0</v>
      </c>
      <c r="CB188" s="23">
        <f>CB189+CB190+CB191</f>
        <v>0</v>
      </c>
      <c r="CC188" s="23">
        <f>CC189+CC190+CC191</f>
        <v>0</v>
      </c>
      <c r="CD188" s="23">
        <f>CD189+CD190</f>
        <v>0</v>
      </c>
      <c r="CE188" s="23">
        <f>CE189+CE190</f>
        <v>0</v>
      </c>
      <c r="CF188" s="23">
        <f>CF189+CF190+CF191</f>
        <v>0</v>
      </c>
      <c r="CG188" s="23">
        <f>CG189+CG190+CG191</f>
        <v>0</v>
      </c>
      <c r="CH188" s="23">
        <f>CH189+CH190</f>
        <v>0</v>
      </c>
      <c r="CI188" s="23">
        <f>CI189+CI190</f>
        <v>0</v>
      </c>
      <c r="CJ188" s="23">
        <f>CJ189+CJ190+CJ191</f>
        <v>0</v>
      </c>
      <c r="CK188" s="23">
        <f>CK189+CK190+CK191</f>
        <v>0</v>
      </c>
      <c r="CL188" s="23">
        <f>CL189+CL190</f>
        <v>0</v>
      </c>
      <c r="CM188" s="23">
        <f>CM189+CM190</f>
        <v>0</v>
      </c>
      <c r="CN188" s="23">
        <f>CN189+CN190+CN191</f>
        <v>0</v>
      </c>
      <c r="CO188" s="23">
        <f>CO189+CO190+CO191</f>
        <v>0</v>
      </c>
      <c r="CP188" s="23">
        <f>CP189+CP190</f>
        <v>0</v>
      </c>
      <c r="CQ188" s="23">
        <f>CQ189+CQ190</f>
        <v>0</v>
      </c>
      <c r="CR188" s="23">
        <f>CR189+CR190+CR191</f>
        <v>0</v>
      </c>
      <c r="CS188" s="23">
        <f>CS189+CS190+CS191</f>
        <v>0</v>
      </c>
      <c r="CT188" s="23">
        <f>CT189+CT190</f>
        <v>0</v>
      </c>
      <c r="CU188" s="23">
        <f>CU189+CU190</f>
        <v>0</v>
      </c>
      <c r="CV188" s="23">
        <f>CV189+CV190+CV191</f>
        <v>0</v>
      </c>
      <c r="CW188" s="23">
        <f>CW189+CW190+CW191</f>
        <v>0</v>
      </c>
      <c r="CX188" s="23">
        <f>CX189+CX190</f>
        <v>0</v>
      </c>
      <c r="CY188" s="23">
        <f>CY189+CY190</f>
        <v>0</v>
      </c>
      <c r="CZ188" s="23">
        <f>CZ189+CZ190+CZ191</f>
        <v>0</v>
      </c>
      <c r="DA188" s="23">
        <f>DA189+DA190+DA191</f>
        <v>0</v>
      </c>
      <c r="DB188" s="23">
        <f>DB189+DB190</f>
        <v>0</v>
      </c>
      <c r="DC188" s="23">
        <f>DC189+DC190</f>
        <v>0</v>
      </c>
      <c r="DD188" s="23">
        <f>DD189+DD190+DD191</f>
        <v>0</v>
      </c>
      <c r="DE188" s="23">
        <f>DE189+DE190+DE191</f>
        <v>0</v>
      </c>
      <c r="DF188" s="23">
        <f>DF189+DF190</f>
        <v>0</v>
      </c>
      <c r="DG188" s="23">
        <f>DG189+DG190</f>
        <v>0</v>
      </c>
      <c r="DH188" s="23">
        <f>DH189+DH190+DH191</f>
        <v>0</v>
      </c>
      <c r="DI188" s="23">
        <f>DI189+DI190+DI191</f>
        <v>0</v>
      </c>
      <c r="DJ188" s="23">
        <f>DJ189+DJ190</f>
        <v>0</v>
      </c>
      <c r="DK188" s="23">
        <f>DK189+DK190</f>
        <v>0</v>
      </c>
      <c r="DL188" s="23">
        <f>DL189+DL190+DL191</f>
        <v>0</v>
      </c>
      <c r="DM188" s="23">
        <f>DM189+DM190+DM191</f>
        <v>0</v>
      </c>
      <c r="DN188" s="23">
        <f>DN189+DN190</f>
        <v>0</v>
      </c>
      <c r="DO188" s="23">
        <f>DO189+DO190</f>
        <v>0</v>
      </c>
      <c r="DP188" s="23">
        <f>DP189+DP190+DP191</f>
        <v>0</v>
      </c>
      <c r="DQ188" s="23">
        <f>DQ189+DQ190+DQ191</f>
        <v>0</v>
      </c>
      <c r="DR188" s="23">
        <f>DR189+DR190</f>
        <v>0</v>
      </c>
      <c r="DS188" s="23">
        <f>DS189+DS190</f>
        <v>0</v>
      </c>
      <c r="DT188" s="23">
        <f>DT189+DT190+DT191</f>
        <v>0</v>
      </c>
      <c r="DU188" s="23">
        <f>DU189+DU190+DU191</f>
        <v>0</v>
      </c>
      <c r="DV188" s="23">
        <f>DV189+DV190</f>
        <v>0</v>
      </c>
      <c r="DW188" s="23">
        <f>DW189+DW190</f>
        <v>0</v>
      </c>
      <c r="DX188" s="23">
        <f>DX189+DX190+DX191</f>
        <v>0</v>
      </c>
      <c r="DY188" s="23">
        <f>DY189+DY190+DY191</f>
        <v>0</v>
      </c>
      <c r="DZ188" s="23">
        <f>DZ189+DZ190</f>
        <v>0</v>
      </c>
      <c r="EA188" s="23">
        <f>EA189+EA190</f>
        <v>0</v>
      </c>
      <c r="EB188" s="23">
        <f>EB189+EB190+EB191</f>
        <v>0</v>
      </c>
      <c r="EC188" s="23">
        <f>EC189+EC190+EC191</f>
        <v>0</v>
      </c>
      <c r="ED188" s="23">
        <f>ED189+ED190</f>
        <v>0</v>
      </c>
      <c r="EE188" s="23">
        <f>EE189+EE190</f>
        <v>0</v>
      </c>
      <c r="EF188" s="23">
        <f>EF189+EF190+EF191</f>
        <v>0</v>
      </c>
      <c r="EG188" s="23">
        <f>EG189+EG190+EG191</f>
        <v>0</v>
      </c>
      <c r="EH188" s="23">
        <f>EH189+EH190</f>
        <v>0</v>
      </c>
      <c r="EI188" s="23">
        <f>EI189+EI190</f>
        <v>0</v>
      </c>
      <c r="EJ188" s="23">
        <f>EJ189+EJ190+EJ191</f>
        <v>0</v>
      </c>
      <c r="EK188" s="23">
        <f>EK189+EK190+EK191</f>
        <v>0</v>
      </c>
      <c r="EL188" s="23">
        <f>EL189+EL190</f>
        <v>0</v>
      </c>
      <c r="EM188" s="23">
        <f>EM189+EM190</f>
        <v>0</v>
      </c>
      <c r="EN188" s="144"/>
    </row>
    <row r="189" spans="2:144" ht="87.75" hidden="1" customHeight="1" x14ac:dyDescent="0.35">
      <c r="B189" s="167">
        <v>2517110</v>
      </c>
      <c r="C189" s="167">
        <v>7110</v>
      </c>
      <c r="D189" s="169" t="s">
        <v>40</v>
      </c>
      <c r="E189" s="167" t="s">
        <v>41</v>
      </c>
      <c r="F189" s="29" t="s">
        <v>319</v>
      </c>
      <c r="G189" s="21" t="s">
        <v>320</v>
      </c>
      <c r="H189" s="75">
        <f>I189+J189</f>
        <v>0</v>
      </c>
      <c r="I189" s="76">
        <f t="shared" ref="I189:I191" si="2528">M189+Q189+U189+Y189+AC189+AG189+AK189+AO189+AS189+AW189+BA189+BE189+BI189+BM189+BQ189+BU189+BY189+CC189+CG189+CK189+CO189+CS189+CW189+DE189+DI189+DM189+DQ189+DU189+DY189+EC189+EG189+EK189</f>
        <v>0</v>
      </c>
      <c r="J189" s="76">
        <f t="shared" ref="J189:J191" si="2529">N189+R189+V189+Z189+AD189+AH189+AL189+AP189+AT189+AX189+BB189+BF189+BJ189+BN189+BR189+BV189+BZ189+CD189+CH189+CL189+CP189+CT189+CX189+DF189+DJ189+DN189+DR189+DV189+DZ189+ED189+EH189+EL189</f>
        <v>0</v>
      </c>
      <c r="K189" s="76">
        <f t="shared" ref="K189:K191" si="2530">O189+S189+W189+AA189+AE189+AI189+AM189+AQ189+AU189+AY189+BC189+BG189+BK189+BO189+BS189+BW189+CA189+CE189+CI189+CM189+CQ189+CU189+CY189+DG189+DK189+DO189+DS189+DW189+EA189+EE189+EI189+EM189</f>
        <v>0</v>
      </c>
      <c r="L189" s="23">
        <f>M189+N189</f>
        <v>0</v>
      </c>
      <c r="M189" s="24"/>
      <c r="N189" s="24"/>
      <c r="O189" s="24"/>
      <c r="P189" s="23">
        <f>Q189+R189</f>
        <v>0</v>
      </c>
      <c r="Q189" s="24"/>
      <c r="R189" s="24"/>
      <c r="S189" s="24"/>
      <c r="T189" s="23">
        <f>U189+V189</f>
        <v>0</v>
      </c>
      <c r="U189" s="24"/>
      <c r="V189" s="24"/>
      <c r="W189" s="24"/>
      <c r="X189" s="23">
        <f>Y189+Z189</f>
        <v>0</v>
      </c>
      <c r="Y189" s="24"/>
      <c r="Z189" s="24"/>
      <c r="AA189" s="24"/>
      <c r="AB189" s="23">
        <f>AC189+AD189</f>
        <v>0</v>
      </c>
      <c r="AC189" s="24"/>
      <c r="AD189" s="24"/>
      <c r="AE189" s="24"/>
      <c r="AF189" s="23">
        <f>AG189+AH189</f>
        <v>0</v>
      </c>
      <c r="AG189" s="24"/>
      <c r="AH189" s="24"/>
      <c r="AI189" s="24"/>
      <c r="AJ189" s="23">
        <f>AK189+AL189</f>
        <v>0</v>
      </c>
      <c r="AK189" s="24"/>
      <c r="AL189" s="24"/>
      <c r="AM189" s="24"/>
      <c r="AN189" s="23">
        <f>AO189+AP189</f>
        <v>0</v>
      </c>
      <c r="AO189" s="24"/>
      <c r="AP189" s="24"/>
      <c r="AQ189" s="24"/>
      <c r="AR189" s="23">
        <f>AS189+AT189</f>
        <v>0</v>
      </c>
      <c r="AS189" s="24"/>
      <c r="AT189" s="24"/>
      <c r="AU189" s="24"/>
      <c r="AV189" s="42">
        <f>AW189+AX189</f>
        <v>0</v>
      </c>
      <c r="AW189" s="95"/>
      <c r="AX189" s="95"/>
      <c r="AY189" s="95"/>
      <c r="AZ189" s="23">
        <f>BA189+BB189</f>
        <v>0</v>
      </c>
      <c r="BA189" s="24"/>
      <c r="BB189" s="24"/>
      <c r="BC189" s="24"/>
      <c r="BD189" s="23">
        <f>BE189+BF189</f>
        <v>0</v>
      </c>
      <c r="BE189" s="24"/>
      <c r="BF189" s="24"/>
      <c r="BG189" s="24"/>
      <c r="BH189" s="23">
        <f>BI189+BJ189</f>
        <v>0</v>
      </c>
      <c r="BI189" s="24"/>
      <c r="BJ189" s="24"/>
      <c r="BK189" s="24"/>
      <c r="BL189" s="23">
        <f>BM189+BN189</f>
        <v>0</v>
      </c>
      <c r="BM189" s="24"/>
      <c r="BN189" s="24"/>
      <c r="BO189" s="24"/>
      <c r="BP189" s="23">
        <f>BQ189+BR189</f>
        <v>0</v>
      </c>
      <c r="BQ189" s="24"/>
      <c r="BR189" s="24"/>
      <c r="BS189" s="24"/>
      <c r="BT189" s="23">
        <f>BU189+BV189</f>
        <v>0</v>
      </c>
      <c r="BU189" s="24"/>
      <c r="BV189" s="24"/>
      <c r="BW189" s="24"/>
      <c r="BX189" s="23">
        <f>BY189+BZ189</f>
        <v>0</v>
      </c>
      <c r="BY189" s="24"/>
      <c r="BZ189" s="24"/>
      <c r="CA189" s="24"/>
      <c r="CB189" s="23">
        <f>CC189+CD189</f>
        <v>0</v>
      </c>
      <c r="CC189" s="24"/>
      <c r="CD189" s="24"/>
      <c r="CE189" s="24"/>
      <c r="CF189" s="23">
        <f>CG189+CH189</f>
        <v>0</v>
      </c>
      <c r="CG189" s="24"/>
      <c r="CH189" s="24"/>
      <c r="CI189" s="24"/>
      <c r="CJ189" s="23">
        <f>CK189+CL189</f>
        <v>0</v>
      </c>
      <c r="CK189" s="24"/>
      <c r="CL189" s="24"/>
      <c r="CM189" s="24"/>
      <c r="CN189" s="23">
        <f>CO189+CP189</f>
        <v>0</v>
      </c>
      <c r="CO189" s="24"/>
      <c r="CP189" s="24"/>
      <c r="CQ189" s="24"/>
      <c r="CR189" s="23">
        <f>CS189+CT189</f>
        <v>0</v>
      </c>
      <c r="CS189" s="24"/>
      <c r="CT189" s="24"/>
      <c r="CU189" s="24"/>
      <c r="CV189" s="23">
        <f>CW189+CX189</f>
        <v>0</v>
      </c>
      <c r="CW189" s="24"/>
      <c r="CX189" s="24"/>
      <c r="CY189" s="24"/>
      <c r="CZ189" s="23">
        <f>DA189+DB189</f>
        <v>0</v>
      </c>
      <c r="DA189" s="24"/>
      <c r="DB189" s="24"/>
      <c r="DC189" s="24"/>
      <c r="DD189" s="23">
        <f>DE189+DF189</f>
        <v>0</v>
      </c>
      <c r="DE189" s="24"/>
      <c r="DF189" s="24"/>
      <c r="DG189" s="24"/>
      <c r="DH189" s="23">
        <f>DI189+DJ189</f>
        <v>0</v>
      </c>
      <c r="DI189" s="24"/>
      <c r="DJ189" s="24"/>
      <c r="DK189" s="24"/>
      <c r="DL189" s="23">
        <f>DM189+DN189</f>
        <v>0</v>
      </c>
      <c r="DM189" s="24"/>
      <c r="DN189" s="24"/>
      <c r="DO189" s="24"/>
      <c r="DP189" s="23">
        <f>DQ189+DR189</f>
        <v>0</v>
      </c>
      <c r="DQ189" s="24"/>
      <c r="DR189" s="24"/>
      <c r="DS189" s="24"/>
      <c r="DT189" s="23">
        <f>DU189+DV189</f>
        <v>0</v>
      </c>
      <c r="DU189" s="24"/>
      <c r="DV189" s="24"/>
      <c r="DW189" s="24"/>
      <c r="DX189" s="23">
        <f>DY189+DZ189</f>
        <v>0</v>
      </c>
      <c r="DY189" s="24"/>
      <c r="DZ189" s="24"/>
      <c r="EA189" s="24"/>
      <c r="EB189" s="23">
        <f>EC189+ED189</f>
        <v>0</v>
      </c>
      <c r="EC189" s="24"/>
      <c r="ED189" s="24"/>
      <c r="EE189" s="24"/>
      <c r="EF189" s="23">
        <f>EG189+EH189</f>
        <v>0</v>
      </c>
      <c r="EG189" s="24"/>
      <c r="EH189" s="24"/>
      <c r="EI189" s="24"/>
      <c r="EJ189" s="23">
        <f>EK189+EL189</f>
        <v>0</v>
      </c>
      <c r="EK189" s="24"/>
      <c r="EL189" s="24"/>
      <c r="EM189" s="24"/>
      <c r="EN189" s="144"/>
    </row>
    <row r="190" spans="2:144" ht="78" hidden="1" customHeight="1" x14ac:dyDescent="0.3">
      <c r="B190" s="167"/>
      <c r="C190" s="167"/>
      <c r="D190" s="169"/>
      <c r="E190" s="167"/>
      <c r="F190" s="125" t="s">
        <v>322</v>
      </c>
      <c r="G190" s="21" t="s">
        <v>321</v>
      </c>
      <c r="H190" s="75">
        <f>I190+J190</f>
        <v>0</v>
      </c>
      <c r="I190" s="76">
        <f t="shared" si="2528"/>
        <v>0</v>
      </c>
      <c r="J190" s="76">
        <f t="shared" si="2529"/>
        <v>0</v>
      </c>
      <c r="K190" s="76">
        <f t="shared" si="2530"/>
        <v>0</v>
      </c>
      <c r="L190" s="23">
        <f>M190+N190</f>
        <v>0</v>
      </c>
      <c r="M190" s="23"/>
      <c r="N190" s="24"/>
      <c r="O190" s="24"/>
      <c r="P190" s="23">
        <f>Q190+R190</f>
        <v>0</v>
      </c>
      <c r="Q190" s="23"/>
      <c r="R190" s="24"/>
      <c r="S190" s="24"/>
      <c r="T190" s="23">
        <f>U190+V190</f>
        <v>0</v>
      </c>
      <c r="U190" s="23"/>
      <c r="V190" s="24"/>
      <c r="W190" s="24"/>
      <c r="X190" s="23">
        <f>Y190+Z190</f>
        <v>0</v>
      </c>
      <c r="Y190" s="23"/>
      <c r="Z190" s="24"/>
      <c r="AA190" s="24"/>
      <c r="AB190" s="23">
        <f>AC190+AD190</f>
        <v>0</v>
      </c>
      <c r="AC190" s="23"/>
      <c r="AD190" s="24"/>
      <c r="AE190" s="24"/>
      <c r="AF190" s="23">
        <f>AG190+AH190</f>
        <v>0</v>
      </c>
      <c r="AG190" s="23"/>
      <c r="AH190" s="24"/>
      <c r="AI190" s="24"/>
      <c r="AJ190" s="23">
        <f>AK190+AL190</f>
        <v>0</v>
      </c>
      <c r="AK190" s="23"/>
      <c r="AL190" s="24"/>
      <c r="AM190" s="24"/>
      <c r="AN190" s="23">
        <f>AO190+AP190</f>
        <v>0</v>
      </c>
      <c r="AO190" s="23"/>
      <c r="AP190" s="24"/>
      <c r="AQ190" s="24"/>
      <c r="AR190" s="23">
        <f>AS190+AT190</f>
        <v>0</v>
      </c>
      <c r="AS190" s="23"/>
      <c r="AT190" s="24"/>
      <c r="AU190" s="24"/>
      <c r="AV190" s="42">
        <f>AW190+AX190</f>
        <v>0</v>
      </c>
      <c r="AW190" s="42"/>
      <c r="AX190" s="95"/>
      <c r="AY190" s="95"/>
      <c r="AZ190" s="23">
        <f>BA190+BB190</f>
        <v>0</v>
      </c>
      <c r="BA190" s="23"/>
      <c r="BB190" s="24"/>
      <c r="BC190" s="24"/>
      <c r="BD190" s="23">
        <f>BE190+BF190</f>
        <v>0</v>
      </c>
      <c r="BE190" s="23"/>
      <c r="BF190" s="24"/>
      <c r="BG190" s="24"/>
      <c r="BH190" s="23">
        <f>BI190+BJ190</f>
        <v>0</v>
      </c>
      <c r="BI190" s="23"/>
      <c r="BJ190" s="24"/>
      <c r="BK190" s="24"/>
      <c r="BL190" s="23">
        <f>BM190+BN190</f>
        <v>0</v>
      </c>
      <c r="BM190" s="23"/>
      <c r="BN190" s="24"/>
      <c r="BO190" s="24"/>
      <c r="BP190" s="23">
        <f>BQ190+BR190</f>
        <v>0</v>
      </c>
      <c r="BQ190" s="23"/>
      <c r="BR190" s="24"/>
      <c r="BS190" s="24"/>
      <c r="BT190" s="23">
        <f>BU190+BV190</f>
        <v>0</v>
      </c>
      <c r="BU190" s="23"/>
      <c r="BV190" s="24"/>
      <c r="BW190" s="24"/>
      <c r="BX190" s="23">
        <f>BY190+BZ190</f>
        <v>0</v>
      </c>
      <c r="BY190" s="23"/>
      <c r="BZ190" s="24"/>
      <c r="CA190" s="24"/>
      <c r="CB190" s="23">
        <f>CC190+CD190</f>
        <v>0</v>
      </c>
      <c r="CC190" s="23"/>
      <c r="CD190" s="24"/>
      <c r="CE190" s="24"/>
      <c r="CF190" s="23">
        <f>CG190+CH190</f>
        <v>0</v>
      </c>
      <c r="CG190" s="23"/>
      <c r="CH190" s="24"/>
      <c r="CI190" s="24"/>
      <c r="CJ190" s="23">
        <f>CK190+CL190</f>
        <v>0</v>
      </c>
      <c r="CK190" s="23"/>
      <c r="CL190" s="24"/>
      <c r="CM190" s="24"/>
      <c r="CN190" s="23">
        <f>CO190+CP190</f>
        <v>0</v>
      </c>
      <c r="CO190" s="23"/>
      <c r="CP190" s="24"/>
      <c r="CQ190" s="24"/>
      <c r="CR190" s="23">
        <f>CS190+CT190</f>
        <v>0</v>
      </c>
      <c r="CS190" s="23"/>
      <c r="CT190" s="24"/>
      <c r="CU190" s="24"/>
      <c r="CV190" s="23">
        <f>CW190+CX190</f>
        <v>0</v>
      </c>
      <c r="CW190" s="23"/>
      <c r="CX190" s="24"/>
      <c r="CY190" s="24"/>
      <c r="CZ190" s="23">
        <f>DA190+DB190</f>
        <v>0</v>
      </c>
      <c r="DA190" s="23"/>
      <c r="DB190" s="24"/>
      <c r="DC190" s="24"/>
      <c r="DD190" s="23">
        <f>DE190+DF190</f>
        <v>0</v>
      </c>
      <c r="DE190" s="23"/>
      <c r="DF190" s="24"/>
      <c r="DG190" s="24"/>
      <c r="DH190" s="23">
        <f>DI190+DJ190</f>
        <v>0</v>
      </c>
      <c r="DI190" s="23"/>
      <c r="DJ190" s="24"/>
      <c r="DK190" s="24"/>
      <c r="DL190" s="23">
        <f>DM190+DN190</f>
        <v>0</v>
      </c>
      <c r="DM190" s="23"/>
      <c r="DN190" s="24"/>
      <c r="DO190" s="24"/>
      <c r="DP190" s="23">
        <f>DQ190+DR190</f>
        <v>0</v>
      </c>
      <c r="DQ190" s="23"/>
      <c r="DR190" s="24"/>
      <c r="DS190" s="24"/>
      <c r="DT190" s="23">
        <f>DU190+DV190</f>
        <v>0</v>
      </c>
      <c r="DU190" s="23"/>
      <c r="DV190" s="24"/>
      <c r="DW190" s="24"/>
      <c r="DX190" s="23">
        <f>DY190+DZ190</f>
        <v>0</v>
      </c>
      <c r="DY190" s="23"/>
      <c r="DZ190" s="24"/>
      <c r="EA190" s="24"/>
      <c r="EB190" s="23">
        <f>EC190+ED190</f>
        <v>0</v>
      </c>
      <c r="EC190" s="23"/>
      <c r="ED190" s="24"/>
      <c r="EE190" s="24"/>
      <c r="EF190" s="23">
        <f>EG190+EH190</f>
        <v>0</v>
      </c>
      <c r="EG190" s="23"/>
      <c r="EH190" s="24"/>
      <c r="EI190" s="24"/>
      <c r="EJ190" s="23">
        <f>EK190+EL190</f>
        <v>0</v>
      </c>
      <c r="EK190" s="23"/>
      <c r="EL190" s="24"/>
      <c r="EM190" s="24"/>
      <c r="EN190" s="144"/>
    </row>
    <row r="191" spans="2:144" s="28" customFormat="1" ht="199.5" hidden="1" customHeight="1" x14ac:dyDescent="0.3">
      <c r="B191" s="125">
        <v>2517150</v>
      </c>
      <c r="C191" s="125">
        <v>7150</v>
      </c>
      <c r="D191" s="127" t="s">
        <v>86</v>
      </c>
      <c r="E191" s="125" t="s">
        <v>154</v>
      </c>
      <c r="F191" s="21" t="s">
        <v>400</v>
      </c>
      <c r="G191" s="21" t="s">
        <v>380</v>
      </c>
      <c r="H191" s="33">
        <f>I191</f>
        <v>0</v>
      </c>
      <c r="I191" s="76">
        <f t="shared" si="2528"/>
        <v>0</v>
      </c>
      <c r="J191" s="76">
        <f t="shared" si="2529"/>
        <v>0</v>
      </c>
      <c r="K191" s="76">
        <f t="shared" si="2530"/>
        <v>0</v>
      </c>
      <c r="L191" s="23">
        <f>M191</f>
        <v>0</v>
      </c>
      <c r="M191" s="24"/>
      <c r="N191" s="23"/>
      <c r="O191" s="23"/>
      <c r="P191" s="23">
        <f>Q191</f>
        <v>0</v>
      </c>
      <c r="Q191" s="24"/>
      <c r="R191" s="23"/>
      <c r="S191" s="23"/>
      <c r="T191" s="23">
        <f>U191</f>
        <v>0</v>
      </c>
      <c r="U191" s="24"/>
      <c r="V191" s="23"/>
      <c r="W191" s="23"/>
      <c r="X191" s="23">
        <f>Y191</f>
        <v>0</v>
      </c>
      <c r="Y191" s="24"/>
      <c r="Z191" s="23"/>
      <c r="AA191" s="23"/>
      <c r="AB191" s="23">
        <f>AC191</f>
        <v>0</v>
      </c>
      <c r="AC191" s="24"/>
      <c r="AD191" s="23"/>
      <c r="AE191" s="23"/>
      <c r="AF191" s="23">
        <f>AG191</f>
        <v>0</v>
      </c>
      <c r="AG191" s="24"/>
      <c r="AH191" s="23"/>
      <c r="AI191" s="23"/>
      <c r="AJ191" s="23">
        <f>AK191</f>
        <v>0</v>
      </c>
      <c r="AK191" s="24"/>
      <c r="AL191" s="23"/>
      <c r="AM191" s="23"/>
      <c r="AN191" s="23">
        <f>AO191</f>
        <v>0</v>
      </c>
      <c r="AO191" s="24"/>
      <c r="AP191" s="23"/>
      <c r="AQ191" s="23"/>
      <c r="AR191" s="23">
        <f>AS191</f>
        <v>0</v>
      </c>
      <c r="AS191" s="24"/>
      <c r="AT191" s="23"/>
      <c r="AU191" s="23"/>
      <c r="AV191" s="42">
        <f>AW191</f>
        <v>0</v>
      </c>
      <c r="AW191" s="95"/>
      <c r="AX191" s="42"/>
      <c r="AY191" s="42"/>
      <c r="AZ191" s="23">
        <f>BA191</f>
        <v>0</v>
      </c>
      <c r="BA191" s="24"/>
      <c r="BB191" s="23"/>
      <c r="BC191" s="23"/>
      <c r="BD191" s="23">
        <f>BE191</f>
        <v>0</v>
      </c>
      <c r="BE191" s="24"/>
      <c r="BF191" s="23"/>
      <c r="BG191" s="23"/>
      <c r="BH191" s="23">
        <f>BI191</f>
        <v>0</v>
      </c>
      <c r="BI191" s="24"/>
      <c r="BJ191" s="23"/>
      <c r="BK191" s="23"/>
      <c r="BL191" s="23">
        <f>BM191</f>
        <v>0</v>
      </c>
      <c r="BM191" s="24"/>
      <c r="BN191" s="23"/>
      <c r="BO191" s="23"/>
      <c r="BP191" s="23">
        <f>BQ191</f>
        <v>0</v>
      </c>
      <c r="BQ191" s="24"/>
      <c r="BR191" s="23"/>
      <c r="BS191" s="23"/>
      <c r="BT191" s="23">
        <f>BU191</f>
        <v>0</v>
      </c>
      <c r="BU191" s="24"/>
      <c r="BV191" s="23"/>
      <c r="BW191" s="23"/>
      <c r="BX191" s="23">
        <f>BY191</f>
        <v>0</v>
      </c>
      <c r="BY191" s="24"/>
      <c r="BZ191" s="23"/>
      <c r="CA191" s="23"/>
      <c r="CB191" s="23">
        <f>CC191</f>
        <v>0</v>
      </c>
      <c r="CC191" s="24"/>
      <c r="CD191" s="23"/>
      <c r="CE191" s="23"/>
      <c r="CF191" s="23">
        <f>CG191</f>
        <v>0</v>
      </c>
      <c r="CG191" s="24"/>
      <c r="CH191" s="23"/>
      <c r="CI191" s="23"/>
      <c r="CJ191" s="23">
        <f>CK191</f>
        <v>0</v>
      </c>
      <c r="CK191" s="24"/>
      <c r="CL191" s="23"/>
      <c r="CM191" s="23"/>
      <c r="CN191" s="23">
        <f>CO191</f>
        <v>0</v>
      </c>
      <c r="CO191" s="24"/>
      <c r="CP191" s="23"/>
      <c r="CQ191" s="23"/>
      <c r="CR191" s="23">
        <f>CS191</f>
        <v>0</v>
      </c>
      <c r="CS191" s="24"/>
      <c r="CT191" s="23"/>
      <c r="CU191" s="23"/>
      <c r="CV191" s="23">
        <f>CW191</f>
        <v>0</v>
      </c>
      <c r="CW191" s="24"/>
      <c r="CX191" s="23"/>
      <c r="CY191" s="23"/>
      <c r="CZ191" s="23">
        <f>DA191</f>
        <v>0</v>
      </c>
      <c r="DA191" s="24"/>
      <c r="DB191" s="23"/>
      <c r="DC191" s="23"/>
      <c r="DD191" s="23">
        <f>DE191</f>
        <v>0</v>
      </c>
      <c r="DE191" s="24"/>
      <c r="DF191" s="23"/>
      <c r="DG191" s="23"/>
      <c r="DH191" s="23">
        <f>DI191</f>
        <v>0</v>
      </c>
      <c r="DI191" s="24"/>
      <c r="DJ191" s="23"/>
      <c r="DK191" s="23"/>
      <c r="DL191" s="23">
        <f>DM191</f>
        <v>0</v>
      </c>
      <c r="DM191" s="24"/>
      <c r="DN191" s="23"/>
      <c r="DO191" s="23"/>
      <c r="DP191" s="23">
        <f>DQ191</f>
        <v>0</v>
      </c>
      <c r="DQ191" s="24"/>
      <c r="DR191" s="23"/>
      <c r="DS191" s="23"/>
      <c r="DT191" s="23">
        <f>DU191</f>
        <v>0</v>
      </c>
      <c r="DU191" s="24"/>
      <c r="DV191" s="23"/>
      <c r="DW191" s="23"/>
      <c r="DX191" s="23">
        <f>DY191</f>
        <v>0</v>
      </c>
      <c r="DY191" s="24"/>
      <c r="DZ191" s="23"/>
      <c r="EA191" s="23"/>
      <c r="EB191" s="23">
        <f>EC191</f>
        <v>0</v>
      </c>
      <c r="EC191" s="24"/>
      <c r="ED191" s="23"/>
      <c r="EE191" s="23"/>
      <c r="EF191" s="23">
        <f>EG191</f>
        <v>0</v>
      </c>
      <c r="EG191" s="24"/>
      <c r="EH191" s="23"/>
      <c r="EI191" s="23"/>
      <c r="EJ191" s="23">
        <f>EK191</f>
        <v>0</v>
      </c>
      <c r="EK191" s="24"/>
      <c r="EL191" s="23"/>
      <c r="EM191" s="23"/>
      <c r="EN191" s="145"/>
    </row>
    <row r="192" spans="2:144" s="28" customFormat="1" ht="28.5" customHeight="1" x14ac:dyDescent="0.3">
      <c r="B192" s="41" t="s">
        <v>116</v>
      </c>
      <c r="C192" s="41" t="s">
        <v>13</v>
      </c>
      <c r="D192" s="158" t="s">
        <v>53</v>
      </c>
      <c r="E192" s="158"/>
      <c r="F192" s="21"/>
      <c r="G192" s="140"/>
      <c r="H192" s="33">
        <f t="shared" ref="H192:H202" si="2531">I192+J192</f>
        <v>1801000</v>
      </c>
      <c r="I192" s="84">
        <f>I193+I194</f>
        <v>1801000</v>
      </c>
      <c r="J192" s="84">
        <f>J193+J194</f>
        <v>0</v>
      </c>
      <c r="K192" s="84">
        <f>K193+K194</f>
        <v>0</v>
      </c>
      <c r="L192" s="23">
        <f t="shared" ref="L192:L202" si="2532">M192+N192</f>
        <v>700000</v>
      </c>
      <c r="M192" s="24">
        <f>M193+M194</f>
        <v>700000</v>
      </c>
      <c r="N192" s="24">
        <f>N193+N194</f>
        <v>0</v>
      </c>
      <c r="O192" s="24">
        <f>O193+O194</f>
        <v>0</v>
      </c>
      <c r="P192" s="23">
        <f t="shared" ref="P192:P202" si="2533">Q192+R192</f>
        <v>0</v>
      </c>
      <c r="Q192" s="24">
        <f>Q193+Q194</f>
        <v>0</v>
      </c>
      <c r="R192" s="24">
        <f>R193+R194</f>
        <v>0</v>
      </c>
      <c r="S192" s="24">
        <f>S193+S194</f>
        <v>0</v>
      </c>
      <c r="T192" s="23">
        <f t="shared" ref="T192:T202" si="2534">U192+V192</f>
        <v>0</v>
      </c>
      <c r="U192" s="24">
        <f>U193+U194</f>
        <v>0</v>
      </c>
      <c r="V192" s="24">
        <f>V193+V194</f>
        <v>0</v>
      </c>
      <c r="W192" s="24">
        <f>W193+W194</f>
        <v>0</v>
      </c>
      <c r="X192" s="23">
        <f t="shared" ref="X192:X202" si="2535">Y192+Z192</f>
        <v>0</v>
      </c>
      <c r="Y192" s="24">
        <f>Y193+Y194</f>
        <v>0</v>
      </c>
      <c r="Z192" s="24">
        <f>Z193+Z194</f>
        <v>0</v>
      </c>
      <c r="AA192" s="24">
        <f>AA193+AA194</f>
        <v>0</v>
      </c>
      <c r="AB192" s="23">
        <f t="shared" ref="AB192:AB202" si="2536">AC192+AD192</f>
        <v>0</v>
      </c>
      <c r="AC192" s="24">
        <f>AC193+AC194</f>
        <v>0</v>
      </c>
      <c r="AD192" s="24">
        <f>AD193+AD194</f>
        <v>0</v>
      </c>
      <c r="AE192" s="24">
        <f>AE193+AE194</f>
        <v>0</v>
      </c>
      <c r="AF192" s="23">
        <f t="shared" ref="AF192:AF202" si="2537">AG192+AH192</f>
        <v>0</v>
      </c>
      <c r="AG192" s="24">
        <f>AG193+AG194</f>
        <v>0</v>
      </c>
      <c r="AH192" s="24">
        <f>AH193+AH194</f>
        <v>0</v>
      </c>
      <c r="AI192" s="24">
        <f>AI193+AI194</f>
        <v>0</v>
      </c>
      <c r="AJ192" s="23">
        <f t="shared" ref="AJ192:AJ202" si="2538">AK192+AL192</f>
        <v>0</v>
      </c>
      <c r="AK192" s="24">
        <f>AK193+AK194</f>
        <v>0</v>
      </c>
      <c r="AL192" s="24">
        <f>AL193+AL194</f>
        <v>0</v>
      </c>
      <c r="AM192" s="24">
        <f>AM193+AM194</f>
        <v>0</v>
      </c>
      <c r="AN192" s="23">
        <f t="shared" ref="AN192:AN202" si="2539">AO192+AP192</f>
        <v>0</v>
      </c>
      <c r="AO192" s="24">
        <f>AO193+AO194</f>
        <v>0</v>
      </c>
      <c r="AP192" s="24">
        <f>AP193+AP194</f>
        <v>0</v>
      </c>
      <c r="AQ192" s="24">
        <f>AQ193+AQ194</f>
        <v>0</v>
      </c>
      <c r="AR192" s="23">
        <f t="shared" ref="AR192:AR202" si="2540">AS192+AT192</f>
        <v>0</v>
      </c>
      <c r="AS192" s="24">
        <f>AS193+AS194</f>
        <v>0</v>
      </c>
      <c r="AT192" s="24">
        <f>AT193+AT194</f>
        <v>0</v>
      </c>
      <c r="AU192" s="24">
        <f>AU193+AU194</f>
        <v>0</v>
      </c>
      <c r="AV192" s="42">
        <f t="shared" ref="AV192:AV202" si="2541">AW192+AX192</f>
        <v>0</v>
      </c>
      <c r="AW192" s="95">
        <f>AW193+AW194</f>
        <v>0</v>
      </c>
      <c r="AX192" s="95">
        <f>AX193+AX194</f>
        <v>0</v>
      </c>
      <c r="AY192" s="95">
        <f>AY193+AY194</f>
        <v>0</v>
      </c>
      <c r="AZ192" s="23">
        <f t="shared" ref="AZ192:AZ202" si="2542">BA192+BB192</f>
        <v>-99000</v>
      </c>
      <c r="BA192" s="24">
        <f>BA193+BA194</f>
        <v>-99000</v>
      </c>
      <c r="BB192" s="24">
        <f>BB193+BB194</f>
        <v>0</v>
      </c>
      <c r="BC192" s="24">
        <f>BC193+BC194</f>
        <v>0</v>
      </c>
      <c r="BD192" s="23">
        <f t="shared" ref="BD192:BD202" si="2543">BE192+BF192</f>
        <v>1200000</v>
      </c>
      <c r="BE192" s="24">
        <f>BE193+BE194</f>
        <v>1200000</v>
      </c>
      <c r="BF192" s="24">
        <f>BF193+BF194</f>
        <v>0</v>
      </c>
      <c r="BG192" s="24">
        <f>BG193+BG194</f>
        <v>0</v>
      </c>
      <c r="BH192" s="23">
        <f t="shared" ref="BH192:BH202" si="2544">BI192+BJ192</f>
        <v>0</v>
      </c>
      <c r="BI192" s="24">
        <f>BI193+BI194</f>
        <v>0</v>
      </c>
      <c r="BJ192" s="24">
        <f>BJ193+BJ194</f>
        <v>0</v>
      </c>
      <c r="BK192" s="24">
        <f>BK193+BK194</f>
        <v>0</v>
      </c>
      <c r="BL192" s="23">
        <f t="shared" ref="BL192:BL202" si="2545">BM192+BN192</f>
        <v>0</v>
      </c>
      <c r="BM192" s="24">
        <f>BM193+BM194</f>
        <v>0</v>
      </c>
      <c r="BN192" s="24">
        <f>BN193+BN194</f>
        <v>0</v>
      </c>
      <c r="BO192" s="24">
        <f>BO193+BO194</f>
        <v>0</v>
      </c>
      <c r="BP192" s="23">
        <f t="shared" ref="BP192:BP202" si="2546">BQ192+BR192</f>
        <v>0</v>
      </c>
      <c r="BQ192" s="24">
        <f>BQ193+BQ194</f>
        <v>0</v>
      </c>
      <c r="BR192" s="24">
        <f>BR193+BR194</f>
        <v>0</v>
      </c>
      <c r="BS192" s="24">
        <f>BS193+BS194</f>
        <v>0</v>
      </c>
      <c r="BT192" s="23">
        <f t="shared" ref="BT192:BT202" si="2547">BU192+BV192</f>
        <v>0</v>
      </c>
      <c r="BU192" s="24">
        <f>BU193+BU194</f>
        <v>0</v>
      </c>
      <c r="BV192" s="24">
        <f>BV193+BV194</f>
        <v>0</v>
      </c>
      <c r="BW192" s="24">
        <f>BW193+BW194</f>
        <v>0</v>
      </c>
      <c r="BX192" s="23">
        <f t="shared" ref="BX192:BX202" si="2548">BY192+BZ192</f>
        <v>0</v>
      </c>
      <c r="BY192" s="24">
        <f>BY193+BY194</f>
        <v>0</v>
      </c>
      <c r="BZ192" s="24">
        <f>BZ193+BZ194</f>
        <v>0</v>
      </c>
      <c r="CA192" s="24">
        <f>CA193+CA194</f>
        <v>0</v>
      </c>
      <c r="CB192" s="23">
        <f t="shared" ref="CB192:CB202" si="2549">CC192+CD192</f>
        <v>0</v>
      </c>
      <c r="CC192" s="24">
        <f>CC193+CC194</f>
        <v>0</v>
      </c>
      <c r="CD192" s="24">
        <f>CD193+CD194</f>
        <v>0</v>
      </c>
      <c r="CE192" s="24">
        <f>CE193+CE194</f>
        <v>0</v>
      </c>
      <c r="CF192" s="23">
        <f t="shared" ref="CF192:CF202" si="2550">CG192+CH192</f>
        <v>0</v>
      </c>
      <c r="CG192" s="24">
        <f>CG193+CG194</f>
        <v>0</v>
      </c>
      <c r="CH192" s="24">
        <f>CH193+CH194</f>
        <v>0</v>
      </c>
      <c r="CI192" s="24">
        <f>CI193+CI194</f>
        <v>0</v>
      </c>
      <c r="CJ192" s="23">
        <f t="shared" ref="CJ192:CJ202" si="2551">CK192+CL192</f>
        <v>0</v>
      </c>
      <c r="CK192" s="24">
        <f>CK193+CK194</f>
        <v>0</v>
      </c>
      <c r="CL192" s="24">
        <f>CL193+CL194</f>
        <v>0</v>
      </c>
      <c r="CM192" s="24">
        <f>CM193+CM194</f>
        <v>0</v>
      </c>
      <c r="CN192" s="23">
        <f t="shared" ref="CN192:CN202" si="2552">CO192+CP192</f>
        <v>0</v>
      </c>
      <c r="CO192" s="24">
        <f>CO193+CO194</f>
        <v>0</v>
      </c>
      <c r="CP192" s="24">
        <f>CP193+CP194</f>
        <v>0</v>
      </c>
      <c r="CQ192" s="24">
        <f>CQ193+CQ194</f>
        <v>0</v>
      </c>
      <c r="CR192" s="23">
        <f t="shared" ref="CR192:CR202" si="2553">CS192+CT192</f>
        <v>0</v>
      </c>
      <c r="CS192" s="24">
        <f>CS193+CS194</f>
        <v>0</v>
      </c>
      <c r="CT192" s="24">
        <f>CT193+CT194</f>
        <v>0</v>
      </c>
      <c r="CU192" s="24">
        <f>CU193+CU194</f>
        <v>0</v>
      </c>
      <c r="CV192" s="23">
        <f t="shared" ref="CV192:CV202" si="2554">CW192+CX192</f>
        <v>0</v>
      </c>
      <c r="CW192" s="24">
        <f>CW193+CW194</f>
        <v>0</v>
      </c>
      <c r="CX192" s="24">
        <f>CX193+CX194</f>
        <v>0</v>
      </c>
      <c r="CY192" s="24">
        <f>CY193+CY194</f>
        <v>0</v>
      </c>
      <c r="CZ192" s="23">
        <f t="shared" ref="CZ192:CZ202" si="2555">DA192+DB192</f>
        <v>0</v>
      </c>
      <c r="DA192" s="24">
        <f>DA193+DA194</f>
        <v>0</v>
      </c>
      <c r="DB192" s="24">
        <f>DB193+DB194</f>
        <v>0</v>
      </c>
      <c r="DC192" s="24">
        <f>DC193+DC194</f>
        <v>0</v>
      </c>
      <c r="DD192" s="23">
        <f t="shared" ref="DD192:DD202" si="2556">DE192+DF192</f>
        <v>0</v>
      </c>
      <c r="DE192" s="24">
        <f>DE193+DE194</f>
        <v>0</v>
      </c>
      <c r="DF192" s="24">
        <f>DF193+DF194</f>
        <v>0</v>
      </c>
      <c r="DG192" s="24">
        <f>DG193+DG194</f>
        <v>0</v>
      </c>
      <c r="DH192" s="23">
        <f t="shared" ref="DH192:DH202" si="2557">DI192+DJ192</f>
        <v>0</v>
      </c>
      <c r="DI192" s="24">
        <f>DI193+DI194</f>
        <v>0</v>
      </c>
      <c r="DJ192" s="24">
        <f>DJ193+DJ194</f>
        <v>0</v>
      </c>
      <c r="DK192" s="24">
        <f>DK193+DK194</f>
        <v>0</v>
      </c>
      <c r="DL192" s="23">
        <f t="shared" ref="DL192:DL202" si="2558">DM192+DN192</f>
        <v>0</v>
      </c>
      <c r="DM192" s="24">
        <f>DM193+DM194</f>
        <v>0</v>
      </c>
      <c r="DN192" s="24">
        <f>DN193+DN194</f>
        <v>0</v>
      </c>
      <c r="DO192" s="24">
        <f>DO193+DO194</f>
        <v>0</v>
      </c>
      <c r="DP192" s="23">
        <f t="shared" ref="DP192:DP202" si="2559">DQ192+DR192</f>
        <v>0</v>
      </c>
      <c r="DQ192" s="24">
        <f>DQ193+DQ194</f>
        <v>0</v>
      </c>
      <c r="DR192" s="24">
        <f>DR193+DR194</f>
        <v>0</v>
      </c>
      <c r="DS192" s="24">
        <f>DS193+DS194</f>
        <v>0</v>
      </c>
      <c r="DT192" s="23">
        <f t="shared" ref="DT192:DT202" si="2560">DU192+DV192</f>
        <v>0</v>
      </c>
      <c r="DU192" s="24">
        <f>DU193+DU194</f>
        <v>0</v>
      </c>
      <c r="DV192" s="24">
        <f>DV193+DV194</f>
        <v>0</v>
      </c>
      <c r="DW192" s="24">
        <f>DW193+DW194</f>
        <v>0</v>
      </c>
      <c r="DX192" s="23">
        <f t="shared" ref="DX192:DX202" si="2561">DY192+DZ192</f>
        <v>0</v>
      </c>
      <c r="DY192" s="24">
        <f>DY193+DY194</f>
        <v>0</v>
      </c>
      <c r="DZ192" s="24">
        <f>DZ193+DZ194</f>
        <v>0</v>
      </c>
      <c r="EA192" s="24">
        <f>EA193+EA194</f>
        <v>0</v>
      </c>
      <c r="EB192" s="23">
        <f t="shared" ref="EB192:EB202" si="2562">EC192+ED192</f>
        <v>0</v>
      </c>
      <c r="EC192" s="24">
        <f>EC193+EC194</f>
        <v>0</v>
      </c>
      <c r="ED192" s="24">
        <f>ED193+ED194</f>
        <v>0</v>
      </c>
      <c r="EE192" s="24">
        <f>EE193+EE194</f>
        <v>0</v>
      </c>
      <c r="EF192" s="23">
        <f t="shared" ref="EF192:EF202" si="2563">EG192+EH192</f>
        <v>0</v>
      </c>
      <c r="EG192" s="24">
        <f>EG193+EG194</f>
        <v>0</v>
      </c>
      <c r="EH192" s="24">
        <f>EH193+EH194</f>
        <v>0</v>
      </c>
      <c r="EI192" s="24">
        <f>EI193+EI194</f>
        <v>0</v>
      </c>
      <c r="EJ192" s="23">
        <f t="shared" ref="EJ192:EJ202" si="2564">EK192+EL192</f>
        <v>0</v>
      </c>
      <c r="EK192" s="24">
        <f>EK193+EK194</f>
        <v>0</v>
      </c>
      <c r="EL192" s="24">
        <f>EL193+EL194</f>
        <v>0</v>
      </c>
      <c r="EM192" s="24">
        <f>EM193+EM194</f>
        <v>0</v>
      </c>
      <c r="EN192" s="145"/>
    </row>
    <row r="193" spans="2:144" ht="72" hidden="1" customHeight="1" x14ac:dyDescent="0.3">
      <c r="B193" s="192">
        <v>2517370</v>
      </c>
      <c r="C193" s="189" t="s">
        <v>117</v>
      </c>
      <c r="D193" s="189" t="s">
        <v>55</v>
      </c>
      <c r="E193" s="167" t="s">
        <v>54</v>
      </c>
      <c r="F193" s="21" t="s">
        <v>188</v>
      </c>
      <c r="G193" s="21" t="s">
        <v>323</v>
      </c>
      <c r="H193" s="33">
        <f t="shared" si="2531"/>
        <v>200000</v>
      </c>
      <c r="I193" s="76">
        <f t="shared" ref="I193:I194" si="2565">M193+Q193+U193+Y193+AC193+AG193+AK193+AO193+AS193+AW193+BA193+BE193+BI193+BM193+BQ193+BU193+BY193+CC193+CG193+CK193+CO193+CS193+CW193+DE193+DI193+DM193+DQ193+DU193+DY193+EC193+EG193+EK193</f>
        <v>200000</v>
      </c>
      <c r="J193" s="76">
        <f t="shared" ref="J193:J194" si="2566">N193+R193+V193+Z193+AD193+AH193+AL193+AP193+AT193+AX193+BB193+BF193+BJ193+BN193+BR193+BV193+BZ193+CD193+CH193+CL193+CP193+CT193+CX193+DF193+DJ193+DN193+DR193+DV193+DZ193+ED193+EH193+EL193</f>
        <v>0</v>
      </c>
      <c r="K193" s="76">
        <f t="shared" ref="K193:K194" si="2567">O193+S193+W193+AA193+AE193+AI193+AM193+AQ193+AU193+AY193+BC193+BG193+BK193+BO193+BS193+BW193+CA193+CE193+CI193+CM193+CQ193+CU193+CY193+DG193+DK193+DO193+DS193+DW193+EA193+EE193+EI193+EM193</f>
        <v>0</v>
      </c>
      <c r="L193" s="23">
        <f t="shared" si="2532"/>
        <v>200000</v>
      </c>
      <c r="M193" s="24">
        <v>200000</v>
      </c>
      <c r="N193" s="24"/>
      <c r="O193" s="24"/>
      <c r="P193" s="23">
        <f t="shared" si="2533"/>
        <v>0</v>
      </c>
      <c r="Q193" s="24"/>
      <c r="R193" s="24"/>
      <c r="S193" s="24"/>
      <c r="T193" s="23">
        <f t="shared" si="2534"/>
        <v>0</v>
      </c>
      <c r="U193" s="24"/>
      <c r="V193" s="24"/>
      <c r="W193" s="24"/>
      <c r="X193" s="23">
        <f t="shared" si="2535"/>
        <v>0</v>
      </c>
      <c r="Y193" s="24"/>
      <c r="Z193" s="24"/>
      <c r="AA193" s="24"/>
      <c r="AB193" s="23">
        <f t="shared" si="2536"/>
        <v>0</v>
      </c>
      <c r="AC193" s="24"/>
      <c r="AD193" s="24"/>
      <c r="AE193" s="24"/>
      <c r="AF193" s="23">
        <f t="shared" si="2537"/>
        <v>0</v>
      </c>
      <c r="AG193" s="24"/>
      <c r="AH193" s="24"/>
      <c r="AI193" s="24"/>
      <c r="AJ193" s="23">
        <f t="shared" si="2538"/>
        <v>0</v>
      </c>
      <c r="AK193" s="24"/>
      <c r="AL193" s="24"/>
      <c r="AM193" s="24"/>
      <c r="AN193" s="23">
        <f t="shared" si="2539"/>
        <v>0</v>
      </c>
      <c r="AO193" s="24"/>
      <c r="AP193" s="24"/>
      <c r="AQ193" s="24"/>
      <c r="AR193" s="23">
        <f t="shared" si="2540"/>
        <v>0</v>
      </c>
      <c r="AS193" s="24"/>
      <c r="AT193" s="24"/>
      <c r="AU193" s="24"/>
      <c r="AV193" s="42">
        <f t="shared" si="2541"/>
        <v>0</v>
      </c>
      <c r="AW193" s="95"/>
      <c r="AX193" s="95"/>
      <c r="AY193" s="95"/>
      <c r="AZ193" s="23">
        <f t="shared" si="2542"/>
        <v>0</v>
      </c>
      <c r="BA193" s="24"/>
      <c r="BB193" s="24"/>
      <c r="BC193" s="24"/>
      <c r="BD193" s="23">
        <f t="shared" si="2543"/>
        <v>0</v>
      </c>
      <c r="BE193" s="24"/>
      <c r="BF193" s="24"/>
      <c r="BG193" s="24"/>
      <c r="BH193" s="23">
        <f t="shared" si="2544"/>
        <v>0</v>
      </c>
      <c r="BI193" s="24"/>
      <c r="BJ193" s="24"/>
      <c r="BK193" s="24"/>
      <c r="BL193" s="23">
        <f t="shared" si="2545"/>
        <v>0</v>
      </c>
      <c r="BM193" s="24"/>
      <c r="BN193" s="24"/>
      <c r="BO193" s="24"/>
      <c r="BP193" s="23">
        <f t="shared" si="2546"/>
        <v>0</v>
      </c>
      <c r="BQ193" s="24"/>
      <c r="BR193" s="24"/>
      <c r="BS193" s="24"/>
      <c r="BT193" s="23">
        <f t="shared" si="2547"/>
        <v>0</v>
      </c>
      <c r="BU193" s="24"/>
      <c r="BV193" s="24"/>
      <c r="BW193" s="24"/>
      <c r="BX193" s="23">
        <f t="shared" si="2548"/>
        <v>0</v>
      </c>
      <c r="BY193" s="24"/>
      <c r="BZ193" s="24"/>
      <c r="CA193" s="24"/>
      <c r="CB193" s="23">
        <f t="shared" si="2549"/>
        <v>0</v>
      </c>
      <c r="CC193" s="24"/>
      <c r="CD193" s="24"/>
      <c r="CE193" s="24"/>
      <c r="CF193" s="23">
        <f t="shared" si="2550"/>
        <v>0</v>
      </c>
      <c r="CG193" s="24"/>
      <c r="CH193" s="24"/>
      <c r="CI193" s="24"/>
      <c r="CJ193" s="23">
        <f t="shared" si="2551"/>
        <v>0</v>
      </c>
      <c r="CK193" s="24"/>
      <c r="CL193" s="24"/>
      <c r="CM193" s="24"/>
      <c r="CN193" s="23">
        <f t="shared" si="2552"/>
        <v>0</v>
      </c>
      <c r="CO193" s="24"/>
      <c r="CP193" s="24"/>
      <c r="CQ193" s="24"/>
      <c r="CR193" s="23">
        <f t="shared" si="2553"/>
        <v>0</v>
      </c>
      <c r="CS193" s="24"/>
      <c r="CT193" s="24"/>
      <c r="CU193" s="24"/>
      <c r="CV193" s="23">
        <f t="shared" si="2554"/>
        <v>0</v>
      </c>
      <c r="CW193" s="24"/>
      <c r="CX193" s="24"/>
      <c r="CY193" s="24"/>
      <c r="CZ193" s="23">
        <f t="shared" si="2555"/>
        <v>0</v>
      </c>
      <c r="DA193" s="24"/>
      <c r="DB193" s="24"/>
      <c r="DC193" s="24"/>
      <c r="DD193" s="23">
        <f t="shared" si="2556"/>
        <v>0</v>
      </c>
      <c r="DE193" s="24"/>
      <c r="DF193" s="24"/>
      <c r="DG193" s="24"/>
      <c r="DH193" s="23">
        <f t="shared" si="2557"/>
        <v>0</v>
      </c>
      <c r="DI193" s="24"/>
      <c r="DJ193" s="24"/>
      <c r="DK193" s="24"/>
      <c r="DL193" s="23">
        <f t="shared" si="2558"/>
        <v>0</v>
      </c>
      <c r="DM193" s="24"/>
      <c r="DN193" s="24"/>
      <c r="DO193" s="24"/>
      <c r="DP193" s="23">
        <f t="shared" si="2559"/>
        <v>0</v>
      </c>
      <c r="DQ193" s="24"/>
      <c r="DR193" s="24"/>
      <c r="DS193" s="24"/>
      <c r="DT193" s="23">
        <f t="shared" si="2560"/>
        <v>0</v>
      </c>
      <c r="DU193" s="24"/>
      <c r="DV193" s="24"/>
      <c r="DW193" s="24"/>
      <c r="DX193" s="23">
        <f t="shared" si="2561"/>
        <v>0</v>
      </c>
      <c r="DY193" s="24"/>
      <c r="DZ193" s="24"/>
      <c r="EA193" s="24"/>
      <c r="EB193" s="23">
        <f t="shared" si="2562"/>
        <v>0</v>
      </c>
      <c r="EC193" s="24"/>
      <c r="ED193" s="24"/>
      <c r="EE193" s="24"/>
      <c r="EF193" s="23">
        <f t="shared" si="2563"/>
        <v>0</v>
      </c>
      <c r="EG193" s="24"/>
      <c r="EH193" s="24"/>
      <c r="EI193" s="24"/>
      <c r="EJ193" s="23">
        <f t="shared" si="2564"/>
        <v>0</v>
      </c>
      <c r="EK193" s="24"/>
      <c r="EL193" s="24"/>
      <c r="EM193" s="24"/>
      <c r="EN193" s="144"/>
    </row>
    <row r="194" spans="2:144" ht="102.75" customHeight="1" x14ac:dyDescent="0.3">
      <c r="B194" s="192"/>
      <c r="C194" s="189"/>
      <c r="D194" s="189"/>
      <c r="E194" s="167"/>
      <c r="F194" s="134" t="s">
        <v>486</v>
      </c>
      <c r="G194" s="21" t="s">
        <v>488</v>
      </c>
      <c r="H194" s="33">
        <f t="shared" si="2531"/>
        <v>1601000</v>
      </c>
      <c r="I194" s="76">
        <f t="shared" si="2565"/>
        <v>1601000</v>
      </c>
      <c r="J194" s="76">
        <f t="shared" si="2566"/>
        <v>0</v>
      </c>
      <c r="K194" s="76">
        <f t="shared" si="2567"/>
        <v>0</v>
      </c>
      <c r="L194" s="23">
        <f t="shared" si="2532"/>
        <v>500000</v>
      </c>
      <c r="M194" s="24">
        <v>500000</v>
      </c>
      <c r="N194" s="24"/>
      <c r="O194" s="24"/>
      <c r="P194" s="23">
        <f t="shared" si="2533"/>
        <v>0</v>
      </c>
      <c r="Q194" s="24"/>
      <c r="R194" s="24"/>
      <c r="S194" s="24"/>
      <c r="T194" s="23">
        <f t="shared" si="2534"/>
        <v>0</v>
      </c>
      <c r="U194" s="24"/>
      <c r="V194" s="24"/>
      <c r="W194" s="24"/>
      <c r="X194" s="23">
        <f t="shared" si="2535"/>
        <v>0</v>
      </c>
      <c r="Y194" s="24"/>
      <c r="Z194" s="24"/>
      <c r="AA194" s="24"/>
      <c r="AB194" s="23">
        <f t="shared" si="2536"/>
        <v>0</v>
      </c>
      <c r="AC194" s="24"/>
      <c r="AD194" s="24"/>
      <c r="AE194" s="24"/>
      <c r="AF194" s="23">
        <f t="shared" si="2537"/>
        <v>0</v>
      </c>
      <c r="AG194" s="24"/>
      <c r="AH194" s="24"/>
      <c r="AI194" s="24"/>
      <c r="AJ194" s="23">
        <f t="shared" si="2538"/>
        <v>0</v>
      </c>
      <c r="AK194" s="24"/>
      <c r="AL194" s="24"/>
      <c r="AM194" s="24"/>
      <c r="AN194" s="23">
        <f t="shared" si="2539"/>
        <v>0</v>
      </c>
      <c r="AO194" s="24"/>
      <c r="AP194" s="24"/>
      <c r="AQ194" s="24"/>
      <c r="AR194" s="23">
        <f t="shared" si="2540"/>
        <v>0</v>
      </c>
      <c r="AS194" s="24"/>
      <c r="AT194" s="24"/>
      <c r="AU194" s="24"/>
      <c r="AV194" s="42">
        <f t="shared" si="2541"/>
        <v>0</v>
      </c>
      <c r="AW194" s="95"/>
      <c r="AX194" s="95"/>
      <c r="AY194" s="95"/>
      <c r="AZ194" s="23">
        <f t="shared" si="2542"/>
        <v>-99000</v>
      </c>
      <c r="BA194" s="24">
        <v>-99000</v>
      </c>
      <c r="BB194" s="24"/>
      <c r="BC194" s="24"/>
      <c r="BD194" s="23">
        <f t="shared" si="2543"/>
        <v>1200000</v>
      </c>
      <c r="BE194" s="24">
        <v>1200000</v>
      </c>
      <c r="BF194" s="24"/>
      <c r="BG194" s="24"/>
      <c r="BH194" s="23">
        <f t="shared" si="2544"/>
        <v>0</v>
      </c>
      <c r="BI194" s="24"/>
      <c r="BJ194" s="24"/>
      <c r="BK194" s="24"/>
      <c r="BL194" s="23">
        <f t="shared" si="2545"/>
        <v>0</v>
      </c>
      <c r="BM194" s="24"/>
      <c r="BN194" s="24"/>
      <c r="BO194" s="24"/>
      <c r="BP194" s="23">
        <f t="shared" si="2546"/>
        <v>0</v>
      </c>
      <c r="BQ194" s="24"/>
      <c r="BR194" s="24"/>
      <c r="BS194" s="24"/>
      <c r="BT194" s="23">
        <f t="shared" si="2547"/>
        <v>0</v>
      </c>
      <c r="BU194" s="24"/>
      <c r="BV194" s="24"/>
      <c r="BW194" s="24"/>
      <c r="BX194" s="23">
        <f t="shared" si="2548"/>
        <v>0</v>
      </c>
      <c r="BY194" s="24"/>
      <c r="BZ194" s="24"/>
      <c r="CA194" s="24"/>
      <c r="CB194" s="23">
        <f t="shared" si="2549"/>
        <v>0</v>
      </c>
      <c r="CC194" s="24"/>
      <c r="CD194" s="24"/>
      <c r="CE194" s="24"/>
      <c r="CF194" s="23">
        <f t="shared" si="2550"/>
        <v>0</v>
      </c>
      <c r="CG194" s="24"/>
      <c r="CH194" s="24"/>
      <c r="CI194" s="24"/>
      <c r="CJ194" s="23">
        <f t="shared" si="2551"/>
        <v>0</v>
      </c>
      <c r="CK194" s="24"/>
      <c r="CL194" s="24"/>
      <c r="CM194" s="24"/>
      <c r="CN194" s="23">
        <f t="shared" si="2552"/>
        <v>0</v>
      </c>
      <c r="CO194" s="24"/>
      <c r="CP194" s="24"/>
      <c r="CQ194" s="24"/>
      <c r="CR194" s="23">
        <f t="shared" si="2553"/>
        <v>0</v>
      </c>
      <c r="CS194" s="24"/>
      <c r="CT194" s="24"/>
      <c r="CU194" s="24"/>
      <c r="CV194" s="23">
        <f t="shared" si="2554"/>
        <v>0</v>
      </c>
      <c r="CW194" s="24"/>
      <c r="CX194" s="24"/>
      <c r="CY194" s="24"/>
      <c r="CZ194" s="23">
        <f t="shared" si="2555"/>
        <v>0</v>
      </c>
      <c r="DA194" s="24"/>
      <c r="DB194" s="24"/>
      <c r="DC194" s="24"/>
      <c r="DD194" s="23">
        <f t="shared" si="2556"/>
        <v>0</v>
      </c>
      <c r="DE194" s="24"/>
      <c r="DF194" s="24"/>
      <c r="DG194" s="24"/>
      <c r="DH194" s="23">
        <f t="shared" si="2557"/>
        <v>0</v>
      </c>
      <c r="DI194" s="24"/>
      <c r="DJ194" s="24"/>
      <c r="DK194" s="24"/>
      <c r="DL194" s="23">
        <f t="shared" si="2558"/>
        <v>0</v>
      </c>
      <c r="DM194" s="24"/>
      <c r="DN194" s="24"/>
      <c r="DO194" s="24"/>
      <c r="DP194" s="23">
        <f t="shared" si="2559"/>
        <v>0</v>
      </c>
      <c r="DQ194" s="24"/>
      <c r="DR194" s="24"/>
      <c r="DS194" s="24"/>
      <c r="DT194" s="23">
        <f t="shared" si="2560"/>
        <v>0</v>
      </c>
      <c r="DU194" s="24"/>
      <c r="DV194" s="24"/>
      <c r="DW194" s="24"/>
      <c r="DX194" s="23">
        <f t="shared" si="2561"/>
        <v>0</v>
      </c>
      <c r="DY194" s="24"/>
      <c r="DZ194" s="24"/>
      <c r="EA194" s="24"/>
      <c r="EB194" s="23">
        <f t="shared" si="2562"/>
        <v>0</v>
      </c>
      <c r="EC194" s="24"/>
      <c r="ED194" s="24"/>
      <c r="EE194" s="24"/>
      <c r="EF194" s="23">
        <f t="shared" si="2563"/>
        <v>0</v>
      </c>
      <c r="EG194" s="24"/>
      <c r="EH194" s="24"/>
      <c r="EI194" s="24"/>
      <c r="EJ194" s="23">
        <f t="shared" si="2564"/>
        <v>0</v>
      </c>
      <c r="EK194" s="24"/>
      <c r="EL194" s="24"/>
      <c r="EM194" s="24"/>
      <c r="EN194" s="144"/>
    </row>
    <row r="195" spans="2:144" ht="36" hidden="1" customHeight="1" x14ac:dyDescent="0.3">
      <c r="B195" s="41" t="s">
        <v>56</v>
      </c>
      <c r="C195" s="41" t="s">
        <v>57</v>
      </c>
      <c r="D195" s="156" t="s">
        <v>58</v>
      </c>
      <c r="E195" s="156"/>
      <c r="F195" s="119"/>
      <c r="G195" s="119"/>
      <c r="H195" s="61">
        <f t="shared" si="2531"/>
        <v>45763500</v>
      </c>
      <c r="I195" s="61">
        <f>I199+I196+I197</f>
        <v>45763500</v>
      </c>
      <c r="J195" s="61">
        <f>J199+J196+J197</f>
        <v>0</v>
      </c>
      <c r="K195" s="61">
        <f>K199+K196+K197</f>
        <v>0</v>
      </c>
      <c r="L195" s="53">
        <f t="shared" si="2532"/>
        <v>45664500</v>
      </c>
      <c r="M195" s="53">
        <f>M199+M196+M197</f>
        <v>45664500</v>
      </c>
      <c r="N195" s="53">
        <f>N199+N196+N197</f>
        <v>0</v>
      </c>
      <c r="O195" s="53">
        <f>O199+O196+O197</f>
        <v>0</v>
      </c>
      <c r="P195" s="53">
        <f t="shared" si="2533"/>
        <v>0</v>
      </c>
      <c r="Q195" s="53">
        <f>Q199+Q196+Q197</f>
        <v>0</v>
      </c>
      <c r="R195" s="53">
        <f>R199+R196+R197</f>
        <v>0</v>
      </c>
      <c r="S195" s="53">
        <f>S199+S196+S197</f>
        <v>0</v>
      </c>
      <c r="T195" s="53">
        <f t="shared" si="2534"/>
        <v>0</v>
      </c>
      <c r="U195" s="53">
        <f>U199+U196+U197</f>
        <v>0</v>
      </c>
      <c r="V195" s="53">
        <f>V199+V196+V197</f>
        <v>0</v>
      </c>
      <c r="W195" s="53">
        <f>W199+W196+W197</f>
        <v>0</v>
      </c>
      <c r="X195" s="53">
        <f t="shared" si="2535"/>
        <v>0</v>
      </c>
      <c r="Y195" s="53">
        <f>Y199+Y196+Y197</f>
        <v>0</v>
      </c>
      <c r="Z195" s="53">
        <f>Z199+Z196+Z197</f>
        <v>0</v>
      </c>
      <c r="AA195" s="53">
        <f>AA199+AA196+AA197</f>
        <v>0</v>
      </c>
      <c r="AB195" s="53">
        <f t="shared" si="2536"/>
        <v>0</v>
      </c>
      <c r="AC195" s="53">
        <f>AC199+AC196+AC197</f>
        <v>0</v>
      </c>
      <c r="AD195" s="53">
        <f>AD199+AD196+AD197</f>
        <v>0</v>
      </c>
      <c r="AE195" s="53">
        <f>AE199+AE196+AE197</f>
        <v>0</v>
      </c>
      <c r="AF195" s="53">
        <f t="shared" si="2537"/>
        <v>0</v>
      </c>
      <c r="AG195" s="53">
        <f>AG199+AG196+AG197</f>
        <v>0</v>
      </c>
      <c r="AH195" s="53">
        <f>AH199+AH196+AH197</f>
        <v>0</v>
      </c>
      <c r="AI195" s="53">
        <f>AI199+AI196+AI197</f>
        <v>0</v>
      </c>
      <c r="AJ195" s="53">
        <f t="shared" si="2538"/>
        <v>0</v>
      </c>
      <c r="AK195" s="53">
        <f>AK199+AK196+AK197</f>
        <v>0</v>
      </c>
      <c r="AL195" s="53">
        <f>AL199+AL196+AL197</f>
        <v>0</v>
      </c>
      <c r="AM195" s="53">
        <f>AM199+AM196+AM197</f>
        <v>0</v>
      </c>
      <c r="AN195" s="53">
        <f t="shared" si="2539"/>
        <v>0</v>
      </c>
      <c r="AO195" s="53">
        <f>AO199+AO196+AO197</f>
        <v>0</v>
      </c>
      <c r="AP195" s="53">
        <f>AP199+AP196+AP197</f>
        <v>0</v>
      </c>
      <c r="AQ195" s="53">
        <f>AQ199+AQ196+AQ197</f>
        <v>0</v>
      </c>
      <c r="AR195" s="53">
        <f t="shared" si="2540"/>
        <v>0</v>
      </c>
      <c r="AS195" s="53">
        <f>AS199+AS196+AS197</f>
        <v>0</v>
      </c>
      <c r="AT195" s="53">
        <f>AT199+AT196+AT197</f>
        <v>0</v>
      </c>
      <c r="AU195" s="53">
        <f>AU199+AU196+AU197</f>
        <v>0</v>
      </c>
      <c r="AV195" s="102">
        <f t="shared" si="2541"/>
        <v>0</v>
      </c>
      <c r="AW195" s="102">
        <f>AW199+AW196+AW197</f>
        <v>0</v>
      </c>
      <c r="AX195" s="102">
        <f>AX199+AX196+AX197</f>
        <v>0</v>
      </c>
      <c r="AY195" s="102">
        <f>AY199+AY196+AY197</f>
        <v>0</v>
      </c>
      <c r="AZ195" s="53">
        <f t="shared" si="2542"/>
        <v>99000</v>
      </c>
      <c r="BA195" s="53">
        <f>BA199+BA196+BA197</f>
        <v>99000</v>
      </c>
      <c r="BB195" s="53">
        <f>BB199+BB196+BB197</f>
        <v>0</v>
      </c>
      <c r="BC195" s="53">
        <f>BC199+BC196+BC197</f>
        <v>0</v>
      </c>
      <c r="BD195" s="53">
        <f t="shared" si="2543"/>
        <v>0</v>
      </c>
      <c r="BE195" s="53">
        <f>BE199+BE196+BE197</f>
        <v>0</v>
      </c>
      <c r="BF195" s="53">
        <f>BF199+BF196+BF197</f>
        <v>0</v>
      </c>
      <c r="BG195" s="53">
        <f>BG199+BG196+BG197</f>
        <v>0</v>
      </c>
      <c r="BH195" s="53">
        <f t="shared" si="2544"/>
        <v>0</v>
      </c>
      <c r="BI195" s="53">
        <f>BI199+BI196+BI197</f>
        <v>0</v>
      </c>
      <c r="BJ195" s="53">
        <f>BJ199+BJ196+BJ197</f>
        <v>0</v>
      </c>
      <c r="BK195" s="53">
        <f>BK199+BK196+BK197</f>
        <v>0</v>
      </c>
      <c r="BL195" s="53">
        <f t="shared" si="2545"/>
        <v>0</v>
      </c>
      <c r="BM195" s="53">
        <f>BM199+BM196+BM197</f>
        <v>0</v>
      </c>
      <c r="BN195" s="53">
        <f>BN199+BN196+BN197</f>
        <v>0</v>
      </c>
      <c r="BO195" s="53">
        <f>BO199+BO196+BO197</f>
        <v>0</v>
      </c>
      <c r="BP195" s="53">
        <f t="shared" si="2546"/>
        <v>0</v>
      </c>
      <c r="BQ195" s="53">
        <f>BQ199+BQ196+BQ197</f>
        <v>0</v>
      </c>
      <c r="BR195" s="53">
        <f>BR199+BR196+BR197</f>
        <v>0</v>
      </c>
      <c r="BS195" s="53">
        <f>BS199+BS196+BS197</f>
        <v>0</v>
      </c>
      <c r="BT195" s="53">
        <f t="shared" si="2547"/>
        <v>0</v>
      </c>
      <c r="BU195" s="53">
        <f>BU199+BU196+BU197</f>
        <v>0</v>
      </c>
      <c r="BV195" s="53">
        <f>BV199+BV196+BV197</f>
        <v>0</v>
      </c>
      <c r="BW195" s="53">
        <f>BW199+BW196+BW197</f>
        <v>0</v>
      </c>
      <c r="BX195" s="53">
        <f t="shared" si="2548"/>
        <v>0</v>
      </c>
      <c r="BY195" s="53">
        <f>BY199+BY196+BY197</f>
        <v>0</v>
      </c>
      <c r="BZ195" s="53">
        <f>BZ199+BZ196+BZ197</f>
        <v>0</v>
      </c>
      <c r="CA195" s="53">
        <f>CA199+CA196+CA197</f>
        <v>0</v>
      </c>
      <c r="CB195" s="53">
        <f t="shared" si="2549"/>
        <v>0</v>
      </c>
      <c r="CC195" s="53">
        <f>CC199+CC196+CC197</f>
        <v>0</v>
      </c>
      <c r="CD195" s="53">
        <f>CD199+CD196+CD197</f>
        <v>0</v>
      </c>
      <c r="CE195" s="53">
        <f>CE199+CE196+CE197</f>
        <v>0</v>
      </c>
      <c r="CF195" s="53">
        <f t="shared" si="2550"/>
        <v>0</v>
      </c>
      <c r="CG195" s="53">
        <f>CG199+CG196+CG197</f>
        <v>0</v>
      </c>
      <c r="CH195" s="53">
        <f>CH199+CH196+CH197</f>
        <v>0</v>
      </c>
      <c r="CI195" s="53">
        <f>CI199+CI196+CI197</f>
        <v>0</v>
      </c>
      <c r="CJ195" s="53">
        <f t="shared" si="2551"/>
        <v>0</v>
      </c>
      <c r="CK195" s="53">
        <f>CK199+CK196+CK197</f>
        <v>0</v>
      </c>
      <c r="CL195" s="53">
        <f>CL199+CL196+CL197</f>
        <v>0</v>
      </c>
      <c r="CM195" s="53">
        <f>CM199+CM196+CM197</f>
        <v>0</v>
      </c>
      <c r="CN195" s="53">
        <f t="shared" si="2552"/>
        <v>0</v>
      </c>
      <c r="CO195" s="53">
        <f>CO199+CO196+CO197</f>
        <v>0</v>
      </c>
      <c r="CP195" s="53">
        <f>CP199+CP196+CP197</f>
        <v>0</v>
      </c>
      <c r="CQ195" s="53">
        <f>CQ199+CQ196+CQ197</f>
        <v>0</v>
      </c>
      <c r="CR195" s="53">
        <f t="shared" si="2553"/>
        <v>0</v>
      </c>
      <c r="CS195" s="53">
        <f>CS199+CS196+CS197</f>
        <v>0</v>
      </c>
      <c r="CT195" s="53">
        <f>CT199+CT196+CT197</f>
        <v>0</v>
      </c>
      <c r="CU195" s="53">
        <f>CU199+CU196+CU197</f>
        <v>0</v>
      </c>
      <c r="CV195" s="53">
        <f t="shared" si="2554"/>
        <v>0</v>
      </c>
      <c r="CW195" s="53">
        <f>CW199+CW196+CW197</f>
        <v>0</v>
      </c>
      <c r="CX195" s="53">
        <f>CX199+CX196+CX197</f>
        <v>0</v>
      </c>
      <c r="CY195" s="53">
        <f>CY199+CY196+CY197</f>
        <v>0</v>
      </c>
      <c r="CZ195" s="53">
        <f t="shared" si="2555"/>
        <v>0</v>
      </c>
      <c r="DA195" s="53">
        <f>DA199+DA196+DA197</f>
        <v>0</v>
      </c>
      <c r="DB195" s="53">
        <f>DB199+DB196+DB197</f>
        <v>0</v>
      </c>
      <c r="DC195" s="53">
        <f>DC199+DC196+DC197</f>
        <v>0</v>
      </c>
      <c r="DD195" s="53">
        <f t="shared" si="2556"/>
        <v>0</v>
      </c>
      <c r="DE195" s="53">
        <f>DE199+DE196+DE197</f>
        <v>0</v>
      </c>
      <c r="DF195" s="53">
        <f>DF199+DF196+DF197</f>
        <v>0</v>
      </c>
      <c r="DG195" s="53">
        <f>DG199+DG196+DG197</f>
        <v>0</v>
      </c>
      <c r="DH195" s="53">
        <f t="shared" si="2557"/>
        <v>0</v>
      </c>
      <c r="DI195" s="53">
        <f>DI199+DI196+DI197</f>
        <v>0</v>
      </c>
      <c r="DJ195" s="53">
        <f>DJ199+DJ196+DJ197</f>
        <v>0</v>
      </c>
      <c r="DK195" s="53">
        <f>DK199+DK196+DK197</f>
        <v>0</v>
      </c>
      <c r="DL195" s="53">
        <f t="shared" si="2558"/>
        <v>0</v>
      </c>
      <c r="DM195" s="53">
        <f>DM199+DM196+DM197</f>
        <v>0</v>
      </c>
      <c r="DN195" s="53">
        <f>DN199+DN196+DN197</f>
        <v>0</v>
      </c>
      <c r="DO195" s="53">
        <f>DO199+DO196+DO197</f>
        <v>0</v>
      </c>
      <c r="DP195" s="53">
        <f t="shared" si="2559"/>
        <v>0</v>
      </c>
      <c r="DQ195" s="53">
        <f>DQ199+DQ196+DQ197</f>
        <v>0</v>
      </c>
      <c r="DR195" s="53">
        <f>DR199+DR196+DR197</f>
        <v>0</v>
      </c>
      <c r="DS195" s="53">
        <f>DS199+DS196+DS197</f>
        <v>0</v>
      </c>
      <c r="DT195" s="53">
        <f t="shared" si="2560"/>
        <v>0</v>
      </c>
      <c r="DU195" s="53">
        <f>DU199+DU196+DU197</f>
        <v>0</v>
      </c>
      <c r="DV195" s="53">
        <f>DV199+DV196+DV197</f>
        <v>0</v>
      </c>
      <c r="DW195" s="53">
        <f>DW199+DW196+DW197</f>
        <v>0</v>
      </c>
      <c r="DX195" s="53">
        <f t="shared" si="2561"/>
        <v>0</v>
      </c>
      <c r="DY195" s="53">
        <f>DY199+DY196+DY197</f>
        <v>0</v>
      </c>
      <c r="DZ195" s="53">
        <f>DZ199+DZ196+DZ197</f>
        <v>0</v>
      </c>
      <c r="EA195" s="53">
        <f>EA199+EA196+EA197</f>
        <v>0</v>
      </c>
      <c r="EB195" s="53">
        <f t="shared" si="2562"/>
        <v>0</v>
      </c>
      <c r="EC195" s="53">
        <f>EC199+EC196+EC197</f>
        <v>0</v>
      </c>
      <c r="ED195" s="53">
        <f>ED199+ED196+ED197</f>
        <v>0</v>
      </c>
      <c r="EE195" s="53">
        <f>EE199+EE196+EE197</f>
        <v>0</v>
      </c>
      <c r="EF195" s="53">
        <f t="shared" si="2563"/>
        <v>0</v>
      </c>
      <c r="EG195" s="53">
        <f>EG199+EG196+EG197</f>
        <v>0</v>
      </c>
      <c r="EH195" s="53">
        <f>EH199+EH196+EH197</f>
        <v>0</v>
      </c>
      <c r="EI195" s="53">
        <f>EI199+EI196+EI197</f>
        <v>0</v>
      </c>
      <c r="EJ195" s="53">
        <f t="shared" si="2564"/>
        <v>0</v>
      </c>
      <c r="EK195" s="53">
        <f>EK199+EK196+EK197</f>
        <v>0</v>
      </c>
      <c r="EL195" s="53">
        <f>EL199+EL196+EL197</f>
        <v>0</v>
      </c>
      <c r="EM195" s="53">
        <f>EM199+EM196+EM197</f>
        <v>0</v>
      </c>
      <c r="EN195" s="144"/>
    </row>
    <row r="196" spans="2:144" ht="77.25" hidden="1" customHeight="1" x14ac:dyDescent="0.3">
      <c r="B196" s="125">
        <v>2517610</v>
      </c>
      <c r="C196" s="71">
        <v>7610</v>
      </c>
      <c r="D196" s="127" t="s">
        <v>182</v>
      </c>
      <c r="E196" s="126" t="s">
        <v>133</v>
      </c>
      <c r="F196" s="21" t="s">
        <v>324</v>
      </c>
      <c r="G196" s="125" t="s">
        <v>325</v>
      </c>
      <c r="H196" s="33">
        <f t="shared" si="2531"/>
        <v>25080000</v>
      </c>
      <c r="I196" s="76">
        <f t="shared" ref="I196:K196" si="2568">M196+Q196+U196+Y196+AC196+AG196+AK196+AO196+AS196+AW196+BA196+BE196+BI196+BM196+BQ196+BU196+BY196+CC196+CG196+CK196+CO196+CS196+CW196+DE196+DI196+DM196+DQ196+DU196+DY196+EC196+EG196+EK196</f>
        <v>25080000</v>
      </c>
      <c r="J196" s="76">
        <f t="shared" si="2568"/>
        <v>0</v>
      </c>
      <c r="K196" s="76">
        <f t="shared" si="2568"/>
        <v>0</v>
      </c>
      <c r="L196" s="23">
        <f t="shared" si="2532"/>
        <v>25080000</v>
      </c>
      <c r="M196" s="24">
        <v>25080000</v>
      </c>
      <c r="N196" s="24"/>
      <c r="O196" s="24"/>
      <c r="P196" s="23">
        <f t="shared" si="2533"/>
        <v>0</v>
      </c>
      <c r="Q196" s="24"/>
      <c r="R196" s="24"/>
      <c r="S196" s="24"/>
      <c r="T196" s="23">
        <f t="shared" si="2534"/>
        <v>0</v>
      </c>
      <c r="U196" s="24"/>
      <c r="V196" s="24"/>
      <c r="W196" s="24"/>
      <c r="X196" s="23">
        <f t="shared" si="2535"/>
        <v>0</v>
      </c>
      <c r="Y196" s="24"/>
      <c r="Z196" s="24"/>
      <c r="AA196" s="24"/>
      <c r="AB196" s="23">
        <f t="shared" si="2536"/>
        <v>0</v>
      </c>
      <c r="AC196" s="24"/>
      <c r="AD196" s="24"/>
      <c r="AE196" s="24"/>
      <c r="AF196" s="23">
        <f t="shared" si="2537"/>
        <v>0</v>
      </c>
      <c r="AG196" s="24"/>
      <c r="AH196" s="24"/>
      <c r="AI196" s="24"/>
      <c r="AJ196" s="23">
        <f t="shared" si="2538"/>
        <v>0</v>
      </c>
      <c r="AK196" s="24"/>
      <c r="AL196" s="24"/>
      <c r="AM196" s="24"/>
      <c r="AN196" s="23">
        <f t="shared" si="2539"/>
        <v>0</v>
      </c>
      <c r="AO196" s="24"/>
      <c r="AP196" s="24"/>
      <c r="AQ196" s="24"/>
      <c r="AR196" s="23">
        <f t="shared" si="2540"/>
        <v>0</v>
      </c>
      <c r="AS196" s="24"/>
      <c r="AT196" s="24"/>
      <c r="AU196" s="24"/>
      <c r="AV196" s="42">
        <f t="shared" si="2541"/>
        <v>0</v>
      </c>
      <c r="AW196" s="95"/>
      <c r="AX196" s="95"/>
      <c r="AY196" s="95"/>
      <c r="AZ196" s="23">
        <f t="shared" si="2542"/>
        <v>0</v>
      </c>
      <c r="BA196" s="24"/>
      <c r="BB196" s="24"/>
      <c r="BC196" s="24"/>
      <c r="BD196" s="23">
        <f t="shared" si="2543"/>
        <v>0</v>
      </c>
      <c r="BE196" s="24"/>
      <c r="BF196" s="24"/>
      <c r="BG196" s="24"/>
      <c r="BH196" s="23">
        <f t="shared" si="2544"/>
        <v>0</v>
      </c>
      <c r="BI196" s="24"/>
      <c r="BJ196" s="24"/>
      <c r="BK196" s="24"/>
      <c r="BL196" s="23">
        <f t="shared" si="2545"/>
        <v>0</v>
      </c>
      <c r="BM196" s="24"/>
      <c r="BN196" s="24"/>
      <c r="BO196" s="24"/>
      <c r="BP196" s="23">
        <f t="shared" si="2546"/>
        <v>0</v>
      </c>
      <c r="BQ196" s="24"/>
      <c r="BR196" s="24"/>
      <c r="BS196" s="24"/>
      <c r="BT196" s="23">
        <f t="shared" si="2547"/>
        <v>0</v>
      </c>
      <c r="BU196" s="24"/>
      <c r="BV196" s="24"/>
      <c r="BW196" s="24"/>
      <c r="BX196" s="23">
        <f t="shared" si="2548"/>
        <v>0</v>
      </c>
      <c r="BY196" s="24"/>
      <c r="BZ196" s="24"/>
      <c r="CA196" s="24"/>
      <c r="CB196" s="23">
        <f t="shared" si="2549"/>
        <v>0</v>
      </c>
      <c r="CC196" s="24"/>
      <c r="CD196" s="24"/>
      <c r="CE196" s="24"/>
      <c r="CF196" s="23">
        <f t="shared" si="2550"/>
        <v>0</v>
      </c>
      <c r="CG196" s="24"/>
      <c r="CH196" s="24"/>
      <c r="CI196" s="24"/>
      <c r="CJ196" s="23">
        <f t="shared" si="2551"/>
        <v>0</v>
      </c>
      <c r="CK196" s="24"/>
      <c r="CL196" s="24"/>
      <c r="CM196" s="24"/>
      <c r="CN196" s="23">
        <f t="shared" si="2552"/>
        <v>0</v>
      </c>
      <c r="CO196" s="24"/>
      <c r="CP196" s="24"/>
      <c r="CQ196" s="24"/>
      <c r="CR196" s="23">
        <f t="shared" si="2553"/>
        <v>0</v>
      </c>
      <c r="CS196" s="24"/>
      <c r="CT196" s="24"/>
      <c r="CU196" s="24"/>
      <c r="CV196" s="23">
        <f t="shared" si="2554"/>
        <v>0</v>
      </c>
      <c r="CW196" s="24"/>
      <c r="CX196" s="24"/>
      <c r="CY196" s="24"/>
      <c r="CZ196" s="23">
        <f t="shared" si="2555"/>
        <v>0</v>
      </c>
      <c r="DA196" s="24"/>
      <c r="DB196" s="24"/>
      <c r="DC196" s="24"/>
      <c r="DD196" s="23">
        <f t="shared" si="2556"/>
        <v>0</v>
      </c>
      <c r="DE196" s="24"/>
      <c r="DF196" s="24"/>
      <c r="DG196" s="24"/>
      <c r="DH196" s="23">
        <f t="shared" si="2557"/>
        <v>0</v>
      </c>
      <c r="DI196" s="24"/>
      <c r="DJ196" s="24"/>
      <c r="DK196" s="24"/>
      <c r="DL196" s="23">
        <f t="shared" si="2558"/>
        <v>0</v>
      </c>
      <c r="DM196" s="24"/>
      <c r="DN196" s="24"/>
      <c r="DO196" s="24"/>
      <c r="DP196" s="23">
        <f t="shared" si="2559"/>
        <v>0</v>
      </c>
      <c r="DQ196" s="24"/>
      <c r="DR196" s="24"/>
      <c r="DS196" s="24"/>
      <c r="DT196" s="23">
        <f t="shared" si="2560"/>
        <v>0</v>
      </c>
      <c r="DU196" s="24"/>
      <c r="DV196" s="24"/>
      <c r="DW196" s="24"/>
      <c r="DX196" s="23">
        <f t="shared" si="2561"/>
        <v>0</v>
      </c>
      <c r="DY196" s="24"/>
      <c r="DZ196" s="24"/>
      <c r="EA196" s="24"/>
      <c r="EB196" s="23">
        <f t="shared" si="2562"/>
        <v>0</v>
      </c>
      <c r="EC196" s="24"/>
      <c r="ED196" s="24"/>
      <c r="EE196" s="24"/>
      <c r="EF196" s="23">
        <f t="shared" si="2563"/>
        <v>0</v>
      </c>
      <c r="EG196" s="24"/>
      <c r="EH196" s="24"/>
      <c r="EI196" s="24"/>
      <c r="EJ196" s="23">
        <f t="shared" si="2564"/>
        <v>0</v>
      </c>
      <c r="EK196" s="24"/>
      <c r="EL196" s="24"/>
      <c r="EM196" s="24"/>
      <c r="EN196" s="144"/>
    </row>
    <row r="197" spans="2:144" ht="36" hidden="1" customHeight="1" x14ac:dyDescent="0.3">
      <c r="B197" s="41">
        <v>2517620</v>
      </c>
      <c r="C197" s="41" t="s">
        <v>140</v>
      </c>
      <c r="D197" s="41"/>
      <c r="E197" s="119" t="s">
        <v>141</v>
      </c>
      <c r="F197" s="21"/>
      <c r="G197" s="119"/>
      <c r="H197" s="33">
        <f t="shared" si="2531"/>
        <v>400000</v>
      </c>
      <c r="I197" s="33">
        <f>I198</f>
        <v>400000</v>
      </c>
      <c r="J197" s="33">
        <f>J198</f>
        <v>0</v>
      </c>
      <c r="K197" s="33">
        <f>K198</f>
        <v>0</v>
      </c>
      <c r="L197" s="23">
        <f t="shared" si="2532"/>
        <v>400000</v>
      </c>
      <c r="M197" s="23">
        <f>M198</f>
        <v>400000</v>
      </c>
      <c r="N197" s="23">
        <f>N198</f>
        <v>0</v>
      </c>
      <c r="O197" s="23">
        <f>O198</f>
        <v>0</v>
      </c>
      <c r="P197" s="23">
        <f t="shared" si="2533"/>
        <v>0</v>
      </c>
      <c r="Q197" s="23">
        <f>Q198</f>
        <v>0</v>
      </c>
      <c r="R197" s="23">
        <f>R198</f>
        <v>0</v>
      </c>
      <c r="S197" s="23">
        <f>S198</f>
        <v>0</v>
      </c>
      <c r="T197" s="23">
        <f t="shared" si="2534"/>
        <v>0</v>
      </c>
      <c r="U197" s="23">
        <f>U198</f>
        <v>0</v>
      </c>
      <c r="V197" s="23">
        <f>V198</f>
        <v>0</v>
      </c>
      <c r="W197" s="23">
        <f>W198</f>
        <v>0</v>
      </c>
      <c r="X197" s="23">
        <f t="shared" si="2535"/>
        <v>0</v>
      </c>
      <c r="Y197" s="23">
        <f>Y198</f>
        <v>0</v>
      </c>
      <c r="Z197" s="23">
        <f>Z198</f>
        <v>0</v>
      </c>
      <c r="AA197" s="23">
        <f>AA198</f>
        <v>0</v>
      </c>
      <c r="AB197" s="23">
        <f t="shared" si="2536"/>
        <v>0</v>
      </c>
      <c r="AC197" s="23">
        <f>AC198</f>
        <v>0</v>
      </c>
      <c r="AD197" s="23">
        <f>AD198</f>
        <v>0</v>
      </c>
      <c r="AE197" s="23">
        <f>AE198</f>
        <v>0</v>
      </c>
      <c r="AF197" s="23">
        <f t="shared" si="2537"/>
        <v>0</v>
      </c>
      <c r="AG197" s="23">
        <f>AG198</f>
        <v>0</v>
      </c>
      <c r="AH197" s="23">
        <f>AH198</f>
        <v>0</v>
      </c>
      <c r="AI197" s="23">
        <f>AI198</f>
        <v>0</v>
      </c>
      <c r="AJ197" s="23">
        <f t="shared" si="2538"/>
        <v>0</v>
      </c>
      <c r="AK197" s="23">
        <f>AK198</f>
        <v>0</v>
      </c>
      <c r="AL197" s="23">
        <f>AL198</f>
        <v>0</v>
      </c>
      <c r="AM197" s="23">
        <f>AM198</f>
        <v>0</v>
      </c>
      <c r="AN197" s="23">
        <f t="shared" si="2539"/>
        <v>0</v>
      </c>
      <c r="AO197" s="23">
        <f>AO198</f>
        <v>0</v>
      </c>
      <c r="AP197" s="23">
        <f>AP198</f>
        <v>0</v>
      </c>
      <c r="AQ197" s="23">
        <f>AQ198</f>
        <v>0</v>
      </c>
      <c r="AR197" s="23">
        <f t="shared" si="2540"/>
        <v>0</v>
      </c>
      <c r="AS197" s="23">
        <f>AS198</f>
        <v>0</v>
      </c>
      <c r="AT197" s="23">
        <f>AT198</f>
        <v>0</v>
      </c>
      <c r="AU197" s="23">
        <f>AU198</f>
        <v>0</v>
      </c>
      <c r="AV197" s="42">
        <f t="shared" si="2541"/>
        <v>0</v>
      </c>
      <c r="AW197" s="42">
        <f>AW198</f>
        <v>0</v>
      </c>
      <c r="AX197" s="42">
        <f>AX198</f>
        <v>0</v>
      </c>
      <c r="AY197" s="42">
        <f>AY198</f>
        <v>0</v>
      </c>
      <c r="AZ197" s="23">
        <f t="shared" si="2542"/>
        <v>0</v>
      </c>
      <c r="BA197" s="23">
        <f>BA198</f>
        <v>0</v>
      </c>
      <c r="BB197" s="23">
        <f>BB198</f>
        <v>0</v>
      </c>
      <c r="BC197" s="23">
        <f>BC198</f>
        <v>0</v>
      </c>
      <c r="BD197" s="23">
        <f t="shared" si="2543"/>
        <v>0</v>
      </c>
      <c r="BE197" s="23">
        <f>BE198</f>
        <v>0</v>
      </c>
      <c r="BF197" s="23">
        <f>BF198</f>
        <v>0</v>
      </c>
      <c r="BG197" s="23">
        <f>BG198</f>
        <v>0</v>
      </c>
      <c r="BH197" s="23">
        <f t="shared" si="2544"/>
        <v>0</v>
      </c>
      <c r="BI197" s="23">
        <f>BI198</f>
        <v>0</v>
      </c>
      <c r="BJ197" s="23">
        <f>BJ198</f>
        <v>0</v>
      </c>
      <c r="BK197" s="23">
        <f>BK198</f>
        <v>0</v>
      </c>
      <c r="BL197" s="23">
        <f t="shared" si="2545"/>
        <v>0</v>
      </c>
      <c r="BM197" s="23">
        <f>BM198</f>
        <v>0</v>
      </c>
      <c r="BN197" s="23">
        <f>BN198</f>
        <v>0</v>
      </c>
      <c r="BO197" s="23">
        <f>BO198</f>
        <v>0</v>
      </c>
      <c r="BP197" s="23">
        <f t="shared" si="2546"/>
        <v>0</v>
      </c>
      <c r="BQ197" s="23">
        <f>BQ198</f>
        <v>0</v>
      </c>
      <c r="BR197" s="23">
        <f>BR198</f>
        <v>0</v>
      </c>
      <c r="BS197" s="23">
        <f>BS198</f>
        <v>0</v>
      </c>
      <c r="BT197" s="23">
        <f t="shared" si="2547"/>
        <v>0</v>
      </c>
      <c r="BU197" s="23">
        <f>BU198</f>
        <v>0</v>
      </c>
      <c r="BV197" s="23">
        <f>BV198</f>
        <v>0</v>
      </c>
      <c r="BW197" s="23">
        <f>BW198</f>
        <v>0</v>
      </c>
      <c r="BX197" s="23">
        <f t="shared" si="2548"/>
        <v>0</v>
      </c>
      <c r="BY197" s="23">
        <f>BY198</f>
        <v>0</v>
      </c>
      <c r="BZ197" s="23">
        <f>BZ198</f>
        <v>0</v>
      </c>
      <c r="CA197" s="23">
        <f>CA198</f>
        <v>0</v>
      </c>
      <c r="CB197" s="23">
        <f t="shared" si="2549"/>
        <v>0</v>
      </c>
      <c r="CC197" s="23">
        <f>CC198</f>
        <v>0</v>
      </c>
      <c r="CD197" s="23">
        <f>CD198</f>
        <v>0</v>
      </c>
      <c r="CE197" s="23">
        <f>CE198</f>
        <v>0</v>
      </c>
      <c r="CF197" s="23">
        <f t="shared" si="2550"/>
        <v>0</v>
      </c>
      <c r="CG197" s="23">
        <f>CG198</f>
        <v>0</v>
      </c>
      <c r="CH197" s="23">
        <f>CH198</f>
        <v>0</v>
      </c>
      <c r="CI197" s="23">
        <f>CI198</f>
        <v>0</v>
      </c>
      <c r="CJ197" s="23">
        <f t="shared" si="2551"/>
        <v>0</v>
      </c>
      <c r="CK197" s="23">
        <f>CK198</f>
        <v>0</v>
      </c>
      <c r="CL197" s="23">
        <f>CL198</f>
        <v>0</v>
      </c>
      <c r="CM197" s="23">
        <f>CM198</f>
        <v>0</v>
      </c>
      <c r="CN197" s="23">
        <f t="shared" si="2552"/>
        <v>0</v>
      </c>
      <c r="CO197" s="23">
        <f>CO198</f>
        <v>0</v>
      </c>
      <c r="CP197" s="23">
        <f>CP198</f>
        <v>0</v>
      </c>
      <c r="CQ197" s="23">
        <f>CQ198</f>
        <v>0</v>
      </c>
      <c r="CR197" s="23">
        <f t="shared" si="2553"/>
        <v>0</v>
      </c>
      <c r="CS197" s="23">
        <f>CS198</f>
        <v>0</v>
      </c>
      <c r="CT197" s="23">
        <f>CT198</f>
        <v>0</v>
      </c>
      <c r="CU197" s="23">
        <f>CU198</f>
        <v>0</v>
      </c>
      <c r="CV197" s="23">
        <f t="shared" si="2554"/>
        <v>0</v>
      </c>
      <c r="CW197" s="23">
        <f>CW198</f>
        <v>0</v>
      </c>
      <c r="CX197" s="23">
        <f>CX198</f>
        <v>0</v>
      </c>
      <c r="CY197" s="23">
        <f>CY198</f>
        <v>0</v>
      </c>
      <c r="CZ197" s="23">
        <f t="shared" si="2555"/>
        <v>0</v>
      </c>
      <c r="DA197" s="23">
        <f>DA198</f>
        <v>0</v>
      </c>
      <c r="DB197" s="23">
        <f>DB198</f>
        <v>0</v>
      </c>
      <c r="DC197" s="23">
        <f>DC198</f>
        <v>0</v>
      </c>
      <c r="DD197" s="23">
        <f t="shared" si="2556"/>
        <v>0</v>
      </c>
      <c r="DE197" s="23">
        <f>DE198</f>
        <v>0</v>
      </c>
      <c r="DF197" s="23">
        <f>DF198</f>
        <v>0</v>
      </c>
      <c r="DG197" s="23">
        <f>DG198</f>
        <v>0</v>
      </c>
      <c r="DH197" s="23">
        <f t="shared" si="2557"/>
        <v>0</v>
      </c>
      <c r="DI197" s="23">
        <f>DI198</f>
        <v>0</v>
      </c>
      <c r="DJ197" s="23">
        <f>DJ198</f>
        <v>0</v>
      </c>
      <c r="DK197" s="23">
        <f>DK198</f>
        <v>0</v>
      </c>
      <c r="DL197" s="23">
        <f t="shared" si="2558"/>
        <v>0</v>
      </c>
      <c r="DM197" s="23">
        <f>DM198</f>
        <v>0</v>
      </c>
      <c r="DN197" s="23">
        <f>DN198</f>
        <v>0</v>
      </c>
      <c r="DO197" s="23">
        <f>DO198</f>
        <v>0</v>
      </c>
      <c r="DP197" s="23">
        <f t="shared" si="2559"/>
        <v>0</v>
      </c>
      <c r="DQ197" s="23">
        <f>DQ198</f>
        <v>0</v>
      </c>
      <c r="DR197" s="23">
        <f>DR198</f>
        <v>0</v>
      </c>
      <c r="DS197" s="23">
        <f>DS198</f>
        <v>0</v>
      </c>
      <c r="DT197" s="23">
        <f t="shared" si="2560"/>
        <v>0</v>
      </c>
      <c r="DU197" s="23">
        <f>DU198</f>
        <v>0</v>
      </c>
      <c r="DV197" s="23">
        <f>DV198</f>
        <v>0</v>
      </c>
      <c r="DW197" s="23">
        <f>DW198</f>
        <v>0</v>
      </c>
      <c r="DX197" s="23">
        <f t="shared" si="2561"/>
        <v>0</v>
      </c>
      <c r="DY197" s="23">
        <f>DY198</f>
        <v>0</v>
      </c>
      <c r="DZ197" s="23">
        <f>DZ198</f>
        <v>0</v>
      </c>
      <c r="EA197" s="23">
        <f>EA198</f>
        <v>0</v>
      </c>
      <c r="EB197" s="23">
        <f t="shared" si="2562"/>
        <v>0</v>
      </c>
      <c r="EC197" s="23">
        <f>EC198</f>
        <v>0</v>
      </c>
      <c r="ED197" s="23">
        <f>ED198</f>
        <v>0</v>
      </c>
      <c r="EE197" s="23">
        <f>EE198</f>
        <v>0</v>
      </c>
      <c r="EF197" s="23">
        <f t="shared" si="2563"/>
        <v>0</v>
      </c>
      <c r="EG197" s="23">
        <f>EG198</f>
        <v>0</v>
      </c>
      <c r="EH197" s="23">
        <f>EH198</f>
        <v>0</v>
      </c>
      <c r="EI197" s="23">
        <f>EI198</f>
        <v>0</v>
      </c>
      <c r="EJ197" s="23">
        <f t="shared" si="2564"/>
        <v>0</v>
      </c>
      <c r="EK197" s="23">
        <f>EK198</f>
        <v>0</v>
      </c>
      <c r="EL197" s="23">
        <f>EL198</f>
        <v>0</v>
      </c>
      <c r="EM197" s="23">
        <f>EM198</f>
        <v>0</v>
      </c>
      <c r="EN197" s="144"/>
    </row>
    <row r="198" spans="2:144" ht="65.25" hidden="1" customHeight="1" x14ac:dyDescent="0.3">
      <c r="B198" s="125">
        <v>2517622</v>
      </c>
      <c r="C198" s="108" t="s">
        <v>138</v>
      </c>
      <c r="D198" s="108" t="s">
        <v>179</v>
      </c>
      <c r="E198" s="126" t="s">
        <v>139</v>
      </c>
      <c r="F198" s="21" t="s">
        <v>168</v>
      </c>
      <c r="G198" s="125" t="s">
        <v>325</v>
      </c>
      <c r="H198" s="33">
        <f t="shared" si="2531"/>
        <v>400000</v>
      </c>
      <c r="I198" s="76">
        <f t="shared" ref="I198:K198" si="2569">M198+Q198+U198+Y198+AC198+AG198+AK198+AO198+AS198+AW198+BA198+BE198+BI198+BM198+BQ198+BU198+BY198+CC198+CG198+CK198+CO198+CS198+CW198+DE198+DI198+DM198+DQ198+DU198+DY198+EC198+EG198+EK198</f>
        <v>400000</v>
      </c>
      <c r="J198" s="76">
        <f t="shared" si="2569"/>
        <v>0</v>
      </c>
      <c r="K198" s="76">
        <f t="shared" si="2569"/>
        <v>0</v>
      </c>
      <c r="L198" s="23">
        <f t="shared" si="2532"/>
        <v>400000</v>
      </c>
      <c r="M198" s="72">
        <v>400000</v>
      </c>
      <c r="N198" s="24"/>
      <c r="O198" s="24"/>
      <c r="P198" s="23">
        <f t="shared" si="2533"/>
        <v>0</v>
      </c>
      <c r="Q198" s="72"/>
      <c r="R198" s="24"/>
      <c r="S198" s="24"/>
      <c r="T198" s="23">
        <f t="shared" si="2534"/>
        <v>0</v>
      </c>
      <c r="U198" s="72"/>
      <c r="V198" s="24"/>
      <c r="W198" s="24"/>
      <c r="X198" s="23">
        <f t="shared" si="2535"/>
        <v>0</v>
      </c>
      <c r="Y198" s="72"/>
      <c r="Z198" s="24"/>
      <c r="AA198" s="24"/>
      <c r="AB198" s="23">
        <f t="shared" si="2536"/>
        <v>0</v>
      </c>
      <c r="AC198" s="72"/>
      <c r="AD198" s="24"/>
      <c r="AE198" s="24"/>
      <c r="AF198" s="23">
        <f t="shared" si="2537"/>
        <v>0</v>
      </c>
      <c r="AG198" s="72"/>
      <c r="AH198" s="24"/>
      <c r="AI198" s="24"/>
      <c r="AJ198" s="23">
        <f t="shared" si="2538"/>
        <v>0</v>
      </c>
      <c r="AK198" s="72"/>
      <c r="AL198" s="24"/>
      <c r="AM198" s="24"/>
      <c r="AN198" s="23">
        <f t="shared" si="2539"/>
        <v>0</v>
      </c>
      <c r="AO198" s="72"/>
      <c r="AP198" s="24"/>
      <c r="AQ198" s="24"/>
      <c r="AR198" s="23">
        <f t="shared" si="2540"/>
        <v>0</v>
      </c>
      <c r="AS198" s="72"/>
      <c r="AT198" s="24"/>
      <c r="AU198" s="24"/>
      <c r="AV198" s="42">
        <f t="shared" si="2541"/>
        <v>0</v>
      </c>
      <c r="AW198" s="107"/>
      <c r="AX198" s="95"/>
      <c r="AY198" s="95"/>
      <c r="AZ198" s="23">
        <f t="shared" si="2542"/>
        <v>0</v>
      </c>
      <c r="BA198" s="72"/>
      <c r="BB198" s="24"/>
      <c r="BC198" s="24"/>
      <c r="BD198" s="23">
        <f t="shared" si="2543"/>
        <v>0</v>
      </c>
      <c r="BE198" s="72"/>
      <c r="BF198" s="24"/>
      <c r="BG198" s="24"/>
      <c r="BH198" s="23">
        <f t="shared" si="2544"/>
        <v>0</v>
      </c>
      <c r="BI198" s="72"/>
      <c r="BJ198" s="24"/>
      <c r="BK198" s="24"/>
      <c r="BL198" s="23">
        <f t="shared" si="2545"/>
        <v>0</v>
      </c>
      <c r="BM198" s="72"/>
      <c r="BN198" s="24"/>
      <c r="BO198" s="24"/>
      <c r="BP198" s="23">
        <f t="shared" si="2546"/>
        <v>0</v>
      </c>
      <c r="BQ198" s="72"/>
      <c r="BR198" s="24"/>
      <c r="BS198" s="24"/>
      <c r="BT198" s="23">
        <f t="shared" si="2547"/>
        <v>0</v>
      </c>
      <c r="BU198" s="72"/>
      <c r="BV198" s="24"/>
      <c r="BW198" s="24"/>
      <c r="BX198" s="23">
        <f t="shared" si="2548"/>
        <v>0</v>
      </c>
      <c r="BY198" s="72"/>
      <c r="BZ198" s="24"/>
      <c r="CA198" s="24"/>
      <c r="CB198" s="23">
        <f t="shared" si="2549"/>
        <v>0</v>
      </c>
      <c r="CC198" s="72"/>
      <c r="CD198" s="24"/>
      <c r="CE198" s="24"/>
      <c r="CF198" s="23">
        <f t="shared" si="2550"/>
        <v>0</v>
      </c>
      <c r="CG198" s="72"/>
      <c r="CH198" s="24"/>
      <c r="CI198" s="24"/>
      <c r="CJ198" s="23">
        <f t="shared" si="2551"/>
        <v>0</v>
      </c>
      <c r="CK198" s="72"/>
      <c r="CL198" s="24"/>
      <c r="CM198" s="24"/>
      <c r="CN198" s="23">
        <f t="shared" si="2552"/>
        <v>0</v>
      </c>
      <c r="CO198" s="72"/>
      <c r="CP198" s="24"/>
      <c r="CQ198" s="24"/>
      <c r="CR198" s="23">
        <f t="shared" si="2553"/>
        <v>0</v>
      </c>
      <c r="CS198" s="72"/>
      <c r="CT198" s="24"/>
      <c r="CU198" s="24"/>
      <c r="CV198" s="23">
        <f t="shared" si="2554"/>
        <v>0</v>
      </c>
      <c r="CW198" s="72"/>
      <c r="CX198" s="24"/>
      <c r="CY198" s="24"/>
      <c r="CZ198" s="23">
        <f t="shared" si="2555"/>
        <v>0</v>
      </c>
      <c r="DA198" s="72"/>
      <c r="DB198" s="24"/>
      <c r="DC198" s="24"/>
      <c r="DD198" s="23">
        <f t="shared" si="2556"/>
        <v>0</v>
      </c>
      <c r="DE198" s="72"/>
      <c r="DF198" s="24"/>
      <c r="DG198" s="24"/>
      <c r="DH198" s="23">
        <f t="shared" si="2557"/>
        <v>0</v>
      </c>
      <c r="DI198" s="72"/>
      <c r="DJ198" s="24"/>
      <c r="DK198" s="24"/>
      <c r="DL198" s="23">
        <f t="shared" si="2558"/>
        <v>0</v>
      </c>
      <c r="DM198" s="72"/>
      <c r="DN198" s="24"/>
      <c r="DO198" s="24"/>
      <c r="DP198" s="23">
        <f t="shared" si="2559"/>
        <v>0</v>
      </c>
      <c r="DQ198" s="72"/>
      <c r="DR198" s="24"/>
      <c r="DS198" s="24"/>
      <c r="DT198" s="23">
        <f t="shared" si="2560"/>
        <v>0</v>
      </c>
      <c r="DU198" s="72"/>
      <c r="DV198" s="24"/>
      <c r="DW198" s="24"/>
      <c r="DX198" s="23">
        <f t="shared" si="2561"/>
        <v>0</v>
      </c>
      <c r="DY198" s="72"/>
      <c r="DZ198" s="24"/>
      <c r="EA198" s="24"/>
      <c r="EB198" s="23">
        <f t="shared" si="2562"/>
        <v>0</v>
      </c>
      <c r="EC198" s="72"/>
      <c r="ED198" s="24"/>
      <c r="EE198" s="24"/>
      <c r="EF198" s="23">
        <f t="shared" si="2563"/>
        <v>0</v>
      </c>
      <c r="EG198" s="72"/>
      <c r="EH198" s="24"/>
      <c r="EI198" s="24"/>
      <c r="EJ198" s="23">
        <f t="shared" si="2564"/>
        <v>0</v>
      </c>
      <c r="EK198" s="72"/>
      <c r="EL198" s="24"/>
      <c r="EM198" s="24"/>
      <c r="EN198" s="144"/>
    </row>
    <row r="199" spans="2:144" ht="21" hidden="1" customHeight="1" x14ac:dyDescent="0.3">
      <c r="B199" s="41" t="s">
        <v>59</v>
      </c>
      <c r="C199" s="41" t="s">
        <v>60</v>
      </c>
      <c r="D199" s="41" t="s">
        <v>61</v>
      </c>
      <c r="E199" s="119" t="s">
        <v>62</v>
      </c>
      <c r="F199" s="130"/>
      <c r="G199" s="130"/>
      <c r="H199" s="33">
        <f t="shared" si="2531"/>
        <v>20283500</v>
      </c>
      <c r="I199" s="61">
        <f>I200</f>
        <v>20283500</v>
      </c>
      <c r="J199" s="61">
        <f t="shared" ref="J199" si="2570">J200</f>
        <v>0</v>
      </c>
      <c r="K199" s="61">
        <f t="shared" ref="K199" si="2571">K200</f>
        <v>0</v>
      </c>
      <c r="L199" s="23">
        <f t="shared" si="2532"/>
        <v>20184500</v>
      </c>
      <c r="M199" s="53">
        <f>M200</f>
        <v>20184500</v>
      </c>
      <c r="N199" s="53">
        <f t="shared" ref="N199:O199" si="2572">N200</f>
        <v>0</v>
      </c>
      <c r="O199" s="53">
        <f t="shared" si="2572"/>
        <v>0</v>
      </c>
      <c r="P199" s="23">
        <f t="shared" si="2533"/>
        <v>0</v>
      </c>
      <c r="Q199" s="53">
        <f>Q200</f>
        <v>0</v>
      </c>
      <c r="R199" s="53">
        <f t="shared" ref="R199" si="2573">R200</f>
        <v>0</v>
      </c>
      <c r="S199" s="53">
        <f t="shared" ref="S199" si="2574">S200</f>
        <v>0</v>
      </c>
      <c r="T199" s="23">
        <f t="shared" si="2534"/>
        <v>0</v>
      </c>
      <c r="U199" s="53">
        <f>U200</f>
        <v>0</v>
      </c>
      <c r="V199" s="53">
        <f t="shared" ref="V199" si="2575">V200</f>
        <v>0</v>
      </c>
      <c r="W199" s="53">
        <f t="shared" ref="W199" si="2576">W200</f>
        <v>0</v>
      </c>
      <c r="X199" s="23">
        <f t="shared" si="2535"/>
        <v>0</v>
      </c>
      <c r="Y199" s="53">
        <f>Y200</f>
        <v>0</v>
      </c>
      <c r="Z199" s="53">
        <f t="shared" ref="Z199" si="2577">Z200</f>
        <v>0</v>
      </c>
      <c r="AA199" s="53">
        <f t="shared" ref="AA199" si="2578">AA200</f>
        <v>0</v>
      </c>
      <c r="AB199" s="23">
        <f t="shared" si="2536"/>
        <v>0</v>
      </c>
      <c r="AC199" s="53">
        <f>AC200</f>
        <v>0</v>
      </c>
      <c r="AD199" s="53">
        <f t="shared" ref="AD199" si="2579">AD200</f>
        <v>0</v>
      </c>
      <c r="AE199" s="53">
        <f t="shared" ref="AE199" si="2580">AE200</f>
        <v>0</v>
      </c>
      <c r="AF199" s="23">
        <f t="shared" si="2537"/>
        <v>0</v>
      </c>
      <c r="AG199" s="53">
        <f>AG200</f>
        <v>0</v>
      </c>
      <c r="AH199" s="53">
        <f t="shared" ref="AH199" si="2581">AH200</f>
        <v>0</v>
      </c>
      <c r="AI199" s="53">
        <f t="shared" ref="AI199" si="2582">AI200</f>
        <v>0</v>
      </c>
      <c r="AJ199" s="23">
        <f t="shared" si="2538"/>
        <v>0</v>
      </c>
      <c r="AK199" s="53">
        <f>AK200</f>
        <v>0</v>
      </c>
      <c r="AL199" s="53">
        <f t="shared" ref="AL199" si="2583">AL200</f>
        <v>0</v>
      </c>
      <c r="AM199" s="53">
        <f t="shared" ref="AM199" si="2584">AM200</f>
        <v>0</v>
      </c>
      <c r="AN199" s="23">
        <f t="shared" si="2539"/>
        <v>0</v>
      </c>
      <c r="AO199" s="53">
        <f>AO200</f>
        <v>0</v>
      </c>
      <c r="AP199" s="53">
        <f t="shared" ref="AP199" si="2585">AP200</f>
        <v>0</v>
      </c>
      <c r="AQ199" s="53">
        <f t="shared" ref="AQ199" si="2586">AQ200</f>
        <v>0</v>
      </c>
      <c r="AR199" s="23">
        <f t="shared" si="2540"/>
        <v>0</v>
      </c>
      <c r="AS199" s="53">
        <f>AS200</f>
        <v>0</v>
      </c>
      <c r="AT199" s="53">
        <f t="shared" ref="AT199" si="2587">AT200</f>
        <v>0</v>
      </c>
      <c r="AU199" s="53">
        <f t="shared" ref="AU199" si="2588">AU200</f>
        <v>0</v>
      </c>
      <c r="AV199" s="42">
        <f t="shared" si="2541"/>
        <v>0</v>
      </c>
      <c r="AW199" s="102">
        <f>AW200</f>
        <v>0</v>
      </c>
      <c r="AX199" s="102">
        <f t="shared" ref="AX199" si="2589">AX200</f>
        <v>0</v>
      </c>
      <c r="AY199" s="102">
        <f t="shared" ref="AY199" si="2590">AY200</f>
        <v>0</v>
      </c>
      <c r="AZ199" s="23">
        <f t="shared" si="2542"/>
        <v>99000</v>
      </c>
      <c r="BA199" s="53">
        <f>BA200</f>
        <v>99000</v>
      </c>
      <c r="BB199" s="53">
        <f t="shared" ref="BB199" si="2591">BB200</f>
        <v>0</v>
      </c>
      <c r="BC199" s="53">
        <f t="shared" ref="BC199" si="2592">BC200</f>
        <v>0</v>
      </c>
      <c r="BD199" s="23">
        <f t="shared" si="2543"/>
        <v>0</v>
      </c>
      <c r="BE199" s="53">
        <f>BE200</f>
        <v>0</v>
      </c>
      <c r="BF199" s="53">
        <f t="shared" ref="BF199" si="2593">BF200</f>
        <v>0</v>
      </c>
      <c r="BG199" s="53">
        <f t="shared" ref="BG199" si="2594">BG200</f>
        <v>0</v>
      </c>
      <c r="BH199" s="23">
        <f t="shared" si="2544"/>
        <v>0</v>
      </c>
      <c r="BI199" s="53">
        <f>BI200</f>
        <v>0</v>
      </c>
      <c r="BJ199" s="53">
        <f t="shared" ref="BJ199:BK199" si="2595">BJ200</f>
        <v>0</v>
      </c>
      <c r="BK199" s="53">
        <f t="shared" si="2595"/>
        <v>0</v>
      </c>
      <c r="BL199" s="23">
        <f t="shared" si="2545"/>
        <v>0</v>
      </c>
      <c r="BM199" s="53">
        <f>BM200</f>
        <v>0</v>
      </c>
      <c r="BN199" s="53">
        <f t="shared" ref="BN199" si="2596">BN200</f>
        <v>0</v>
      </c>
      <c r="BO199" s="53">
        <f t="shared" ref="BO199" si="2597">BO200</f>
        <v>0</v>
      </c>
      <c r="BP199" s="23">
        <f t="shared" si="2546"/>
        <v>0</v>
      </c>
      <c r="BQ199" s="53">
        <f>BQ200</f>
        <v>0</v>
      </c>
      <c r="BR199" s="53">
        <f t="shared" ref="BR199" si="2598">BR200</f>
        <v>0</v>
      </c>
      <c r="BS199" s="53">
        <f t="shared" ref="BS199" si="2599">BS200</f>
        <v>0</v>
      </c>
      <c r="BT199" s="23">
        <f t="shared" si="2547"/>
        <v>0</v>
      </c>
      <c r="BU199" s="53">
        <f>BU200</f>
        <v>0</v>
      </c>
      <c r="BV199" s="53">
        <f t="shared" ref="BV199" si="2600">BV200</f>
        <v>0</v>
      </c>
      <c r="BW199" s="53">
        <f t="shared" ref="BW199" si="2601">BW200</f>
        <v>0</v>
      </c>
      <c r="BX199" s="23">
        <f t="shared" si="2548"/>
        <v>0</v>
      </c>
      <c r="BY199" s="53">
        <f>BY200</f>
        <v>0</v>
      </c>
      <c r="BZ199" s="53">
        <f t="shared" ref="BZ199" si="2602">BZ200</f>
        <v>0</v>
      </c>
      <c r="CA199" s="53">
        <f t="shared" ref="CA199" si="2603">CA200</f>
        <v>0</v>
      </c>
      <c r="CB199" s="23">
        <f t="shared" si="2549"/>
        <v>0</v>
      </c>
      <c r="CC199" s="53">
        <f>CC200</f>
        <v>0</v>
      </c>
      <c r="CD199" s="53">
        <f t="shared" ref="CD199" si="2604">CD200</f>
        <v>0</v>
      </c>
      <c r="CE199" s="53">
        <f t="shared" ref="CE199" si="2605">CE200</f>
        <v>0</v>
      </c>
      <c r="CF199" s="23">
        <f t="shared" si="2550"/>
        <v>0</v>
      </c>
      <c r="CG199" s="53">
        <f>CG200</f>
        <v>0</v>
      </c>
      <c r="CH199" s="53">
        <f t="shared" ref="CH199" si="2606">CH200</f>
        <v>0</v>
      </c>
      <c r="CI199" s="53">
        <f t="shared" ref="CI199" si="2607">CI200</f>
        <v>0</v>
      </c>
      <c r="CJ199" s="23">
        <f t="shared" si="2551"/>
        <v>0</v>
      </c>
      <c r="CK199" s="53">
        <f>CK200</f>
        <v>0</v>
      </c>
      <c r="CL199" s="53">
        <f t="shared" ref="CL199" si="2608">CL200</f>
        <v>0</v>
      </c>
      <c r="CM199" s="53">
        <f t="shared" ref="CM199" si="2609">CM200</f>
        <v>0</v>
      </c>
      <c r="CN199" s="23">
        <f t="shared" si="2552"/>
        <v>0</v>
      </c>
      <c r="CO199" s="53">
        <f>CO200</f>
        <v>0</v>
      </c>
      <c r="CP199" s="53">
        <f t="shared" ref="CP199" si="2610">CP200</f>
        <v>0</v>
      </c>
      <c r="CQ199" s="53">
        <f t="shared" ref="CQ199" si="2611">CQ200</f>
        <v>0</v>
      </c>
      <c r="CR199" s="23">
        <f t="shared" si="2553"/>
        <v>0</v>
      </c>
      <c r="CS199" s="53">
        <f>CS200</f>
        <v>0</v>
      </c>
      <c r="CT199" s="53">
        <f t="shared" ref="CT199" si="2612">CT200</f>
        <v>0</v>
      </c>
      <c r="CU199" s="53">
        <f t="shared" ref="CU199" si="2613">CU200</f>
        <v>0</v>
      </c>
      <c r="CV199" s="23">
        <f t="shared" si="2554"/>
        <v>0</v>
      </c>
      <c r="CW199" s="53">
        <f>CW200</f>
        <v>0</v>
      </c>
      <c r="CX199" s="53">
        <f t="shared" ref="CX199" si="2614">CX200</f>
        <v>0</v>
      </c>
      <c r="CY199" s="53">
        <f t="shared" ref="CY199" si="2615">CY200</f>
        <v>0</v>
      </c>
      <c r="CZ199" s="23">
        <f t="shared" si="2555"/>
        <v>0</v>
      </c>
      <c r="DA199" s="53">
        <f>DA200</f>
        <v>0</v>
      </c>
      <c r="DB199" s="53">
        <f t="shared" ref="DB199" si="2616">DB200</f>
        <v>0</v>
      </c>
      <c r="DC199" s="53">
        <f t="shared" ref="DC199" si="2617">DC200</f>
        <v>0</v>
      </c>
      <c r="DD199" s="23">
        <f t="shared" si="2556"/>
        <v>0</v>
      </c>
      <c r="DE199" s="53">
        <f>DE200</f>
        <v>0</v>
      </c>
      <c r="DF199" s="53">
        <f t="shared" ref="DF199" si="2618">DF200</f>
        <v>0</v>
      </c>
      <c r="DG199" s="53">
        <f t="shared" ref="DG199" si="2619">DG200</f>
        <v>0</v>
      </c>
      <c r="DH199" s="23">
        <f t="shared" si="2557"/>
        <v>0</v>
      </c>
      <c r="DI199" s="53">
        <f>DI200</f>
        <v>0</v>
      </c>
      <c r="DJ199" s="53">
        <f t="shared" ref="DJ199" si="2620">DJ200</f>
        <v>0</v>
      </c>
      <c r="DK199" s="53">
        <f t="shared" ref="DK199" si="2621">DK200</f>
        <v>0</v>
      </c>
      <c r="DL199" s="23">
        <f t="shared" si="2558"/>
        <v>0</v>
      </c>
      <c r="DM199" s="53">
        <f>DM200</f>
        <v>0</v>
      </c>
      <c r="DN199" s="53">
        <f t="shared" ref="DN199" si="2622">DN200</f>
        <v>0</v>
      </c>
      <c r="DO199" s="53">
        <f t="shared" ref="DO199" si="2623">DO200</f>
        <v>0</v>
      </c>
      <c r="DP199" s="23">
        <f t="shared" si="2559"/>
        <v>0</v>
      </c>
      <c r="DQ199" s="53">
        <f>DQ200</f>
        <v>0</v>
      </c>
      <c r="DR199" s="53">
        <f t="shared" ref="DR199" si="2624">DR200</f>
        <v>0</v>
      </c>
      <c r="DS199" s="53">
        <f t="shared" ref="DS199" si="2625">DS200</f>
        <v>0</v>
      </c>
      <c r="DT199" s="23">
        <f t="shared" si="2560"/>
        <v>0</v>
      </c>
      <c r="DU199" s="53">
        <f>DU200</f>
        <v>0</v>
      </c>
      <c r="DV199" s="53">
        <f t="shared" ref="DV199" si="2626">DV200</f>
        <v>0</v>
      </c>
      <c r="DW199" s="53">
        <f t="shared" ref="DW199" si="2627">DW200</f>
        <v>0</v>
      </c>
      <c r="DX199" s="23">
        <f t="shared" si="2561"/>
        <v>0</v>
      </c>
      <c r="DY199" s="53">
        <f>DY200</f>
        <v>0</v>
      </c>
      <c r="DZ199" s="53">
        <f t="shared" ref="DZ199" si="2628">DZ200</f>
        <v>0</v>
      </c>
      <c r="EA199" s="53">
        <f t="shared" ref="EA199" si="2629">EA200</f>
        <v>0</v>
      </c>
      <c r="EB199" s="23">
        <f t="shared" si="2562"/>
        <v>0</v>
      </c>
      <c r="EC199" s="53">
        <f>EC200</f>
        <v>0</v>
      </c>
      <c r="ED199" s="53">
        <f t="shared" ref="ED199" si="2630">ED200</f>
        <v>0</v>
      </c>
      <c r="EE199" s="53">
        <f t="shared" ref="EE199" si="2631">EE200</f>
        <v>0</v>
      </c>
      <c r="EF199" s="23">
        <f t="shared" si="2563"/>
        <v>0</v>
      </c>
      <c r="EG199" s="53">
        <f>EG200</f>
        <v>0</v>
      </c>
      <c r="EH199" s="53">
        <f t="shared" ref="EH199" si="2632">EH200</f>
        <v>0</v>
      </c>
      <c r="EI199" s="53">
        <f t="shared" ref="EI199" si="2633">EI200</f>
        <v>0</v>
      </c>
      <c r="EJ199" s="23">
        <f t="shared" si="2564"/>
        <v>0</v>
      </c>
      <c r="EK199" s="53">
        <f>EK200</f>
        <v>0</v>
      </c>
      <c r="EL199" s="53">
        <f t="shared" ref="EL199" si="2634">EL200</f>
        <v>0</v>
      </c>
      <c r="EM199" s="53">
        <f t="shared" ref="EM199" si="2635">EM200</f>
        <v>0</v>
      </c>
      <c r="EN199" s="144"/>
    </row>
    <row r="200" spans="2:144" s="28" customFormat="1" ht="112.5" hidden="1" customHeight="1" x14ac:dyDescent="0.3">
      <c r="B200" s="125">
        <v>2517693</v>
      </c>
      <c r="C200" s="108" t="s">
        <v>63</v>
      </c>
      <c r="D200" s="108" t="s">
        <v>61</v>
      </c>
      <c r="E200" s="126" t="s">
        <v>67</v>
      </c>
      <c r="F200" s="134" t="s">
        <v>486</v>
      </c>
      <c r="G200" s="21" t="s">
        <v>488</v>
      </c>
      <c r="H200" s="33">
        <f t="shared" si="2531"/>
        <v>20283500</v>
      </c>
      <c r="I200" s="76">
        <f t="shared" ref="I200:K200" si="2636">M200+Q200+U200+Y200+AC200+AG200+AK200+AO200+AS200+AW200+BA200+BE200+BI200+BM200+BQ200+BU200+BY200+CC200+CG200+CK200+CO200+CS200+CW200+DE200+DI200+DM200+DQ200+DU200+DY200+EC200+EG200+EK200</f>
        <v>20283500</v>
      </c>
      <c r="J200" s="76">
        <f t="shared" si="2636"/>
        <v>0</v>
      </c>
      <c r="K200" s="76">
        <f t="shared" si="2636"/>
        <v>0</v>
      </c>
      <c r="L200" s="23">
        <f t="shared" si="2532"/>
        <v>20184500</v>
      </c>
      <c r="M200" s="72">
        <v>20184500</v>
      </c>
      <c r="N200" s="73"/>
      <c r="O200" s="72"/>
      <c r="P200" s="23">
        <f t="shared" si="2533"/>
        <v>0</v>
      </c>
      <c r="Q200" s="72"/>
      <c r="R200" s="73"/>
      <c r="S200" s="72"/>
      <c r="T200" s="23">
        <f t="shared" si="2534"/>
        <v>0</v>
      </c>
      <c r="U200" s="72"/>
      <c r="V200" s="73"/>
      <c r="W200" s="72"/>
      <c r="X200" s="23">
        <f t="shared" si="2535"/>
        <v>0</v>
      </c>
      <c r="Y200" s="72"/>
      <c r="Z200" s="73"/>
      <c r="AA200" s="72"/>
      <c r="AB200" s="23">
        <f t="shared" si="2536"/>
        <v>0</v>
      </c>
      <c r="AC200" s="72"/>
      <c r="AD200" s="73"/>
      <c r="AE200" s="72"/>
      <c r="AF200" s="23">
        <f t="shared" si="2537"/>
        <v>0</v>
      </c>
      <c r="AG200" s="72"/>
      <c r="AH200" s="73"/>
      <c r="AI200" s="72"/>
      <c r="AJ200" s="23">
        <f t="shared" si="2538"/>
        <v>0</v>
      </c>
      <c r="AK200" s="72"/>
      <c r="AL200" s="73"/>
      <c r="AM200" s="72"/>
      <c r="AN200" s="23">
        <f t="shared" si="2539"/>
        <v>0</v>
      </c>
      <c r="AO200" s="72"/>
      <c r="AP200" s="73"/>
      <c r="AQ200" s="72"/>
      <c r="AR200" s="23">
        <f t="shared" si="2540"/>
        <v>0</v>
      </c>
      <c r="AS200" s="72"/>
      <c r="AT200" s="73"/>
      <c r="AU200" s="72"/>
      <c r="AV200" s="42">
        <f t="shared" si="2541"/>
        <v>0</v>
      </c>
      <c r="AW200" s="107"/>
      <c r="AX200" s="99"/>
      <c r="AY200" s="107"/>
      <c r="AZ200" s="23">
        <f t="shared" si="2542"/>
        <v>99000</v>
      </c>
      <c r="BA200" s="72">
        <v>99000</v>
      </c>
      <c r="BB200" s="73"/>
      <c r="BC200" s="72"/>
      <c r="BD200" s="23">
        <f t="shared" si="2543"/>
        <v>0</v>
      </c>
      <c r="BE200" s="72"/>
      <c r="BF200" s="73"/>
      <c r="BG200" s="72"/>
      <c r="BH200" s="23">
        <f t="shared" si="2544"/>
        <v>0</v>
      </c>
      <c r="BI200" s="72"/>
      <c r="BJ200" s="73"/>
      <c r="BK200" s="72"/>
      <c r="BL200" s="23">
        <f t="shared" si="2545"/>
        <v>0</v>
      </c>
      <c r="BM200" s="72"/>
      <c r="BN200" s="73"/>
      <c r="BO200" s="72"/>
      <c r="BP200" s="23">
        <f t="shared" si="2546"/>
        <v>0</v>
      </c>
      <c r="BQ200" s="72"/>
      <c r="BR200" s="73"/>
      <c r="BS200" s="72"/>
      <c r="BT200" s="23">
        <f t="shared" si="2547"/>
        <v>0</v>
      </c>
      <c r="BU200" s="72"/>
      <c r="BV200" s="73"/>
      <c r="BW200" s="72"/>
      <c r="BX200" s="23">
        <f t="shared" si="2548"/>
        <v>0</v>
      </c>
      <c r="BY200" s="72"/>
      <c r="BZ200" s="73"/>
      <c r="CA200" s="72"/>
      <c r="CB200" s="23">
        <f t="shared" si="2549"/>
        <v>0</v>
      </c>
      <c r="CC200" s="72"/>
      <c r="CD200" s="73"/>
      <c r="CE200" s="72"/>
      <c r="CF200" s="23">
        <f t="shared" si="2550"/>
        <v>0</v>
      </c>
      <c r="CG200" s="72"/>
      <c r="CH200" s="73"/>
      <c r="CI200" s="72"/>
      <c r="CJ200" s="23">
        <f t="shared" si="2551"/>
        <v>0</v>
      </c>
      <c r="CK200" s="72"/>
      <c r="CL200" s="73"/>
      <c r="CM200" s="72"/>
      <c r="CN200" s="23">
        <f t="shared" si="2552"/>
        <v>0</v>
      </c>
      <c r="CO200" s="72"/>
      <c r="CP200" s="73"/>
      <c r="CQ200" s="72"/>
      <c r="CR200" s="23">
        <f t="shared" si="2553"/>
        <v>0</v>
      </c>
      <c r="CS200" s="72"/>
      <c r="CT200" s="73"/>
      <c r="CU200" s="72"/>
      <c r="CV200" s="23">
        <f t="shared" si="2554"/>
        <v>0</v>
      </c>
      <c r="CW200" s="72"/>
      <c r="CX200" s="73"/>
      <c r="CY200" s="72"/>
      <c r="CZ200" s="23">
        <f t="shared" si="2555"/>
        <v>0</v>
      </c>
      <c r="DA200" s="72"/>
      <c r="DB200" s="73"/>
      <c r="DC200" s="72"/>
      <c r="DD200" s="23">
        <f t="shared" si="2556"/>
        <v>0</v>
      </c>
      <c r="DE200" s="72"/>
      <c r="DF200" s="73"/>
      <c r="DG200" s="72"/>
      <c r="DH200" s="23">
        <f t="shared" si="2557"/>
        <v>0</v>
      </c>
      <c r="DI200" s="72"/>
      <c r="DJ200" s="73"/>
      <c r="DK200" s="72"/>
      <c r="DL200" s="23">
        <f t="shared" si="2558"/>
        <v>0</v>
      </c>
      <c r="DM200" s="72"/>
      <c r="DN200" s="73"/>
      <c r="DO200" s="72"/>
      <c r="DP200" s="23">
        <f t="shared" si="2559"/>
        <v>0</v>
      </c>
      <c r="DQ200" s="72"/>
      <c r="DR200" s="73"/>
      <c r="DS200" s="72"/>
      <c r="DT200" s="23">
        <f t="shared" si="2560"/>
        <v>0</v>
      </c>
      <c r="DU200" s="72"/>
      <c r="DV200" s="73"/>
      <c r="DW200" s="72"/>
      <c r="DX200" s="23">
        <f t="shared" si="2561"/>
        <v>0</v>
      </c>
      <c r="DY200" s="72"/>
      <c r="DZ200" s="73"/>
      <c r="EA200" s="72"/>
      <c r="EB200" s="23">
        <f t="shared" si="2562"/>
        <v>0</v>
      </c>
      <c r="EC200" s="72"/>
      <c r="ED200" s="73"/>
      <c r="EE200" s="72"/>
      <c r="EF200" s="23">
        <f t="shared" si="2563"/>
        <v>0</v>
      </c>
      <c r="EG200" s="72"/>
      <c r="EH200" s="73"/>
      <c r="EI200" s="72"/>
      <c r="EJ200" s="23">
        <f t="shared" si="2564"/>
        <v>0</v>
      </c>
      <c r="EK200" s="72"/>
      <c r="EL200" s="73"/>
      <c r="EM200" s="72"/>
      <c r="EN200" s="145"/>
    </row>
    <row r="201" spans="2:144" ht="21" hidden="1" customHeight="1" x14ac:dyDescent="0.3">
      <c r="B201" s="119">
        <v>2518300</v>
      </c>
      <c r="C201" s="119">
        <v>8300</v>
      </c>
      <c r="D201" s="156" t="s">
        <v>64</v>
      </c>
      <c r="E201" s="156"/>
      <c r="F201" s="130"/>
      <c r="G201" s="130"/>
      <c r="H201" s="33">
        <f t="shared" si="2531"/>
        <v>15765000</v>
      </c>
      <c r="I201" s="61">
        <f>I202</f>
        <v>0</v>
      </c>
      <c r="J201" s="61">
        <f>J202</f>
        <v>15765000</v>
      </c>
      <c r="K201" s="61">
        <f>K202</f>
        <v>0</v>
      </c>
      <c r="L201" s="23">
        <f t="shared" si="2532"/>
        <v>15765000</v>
      </c>
      <c r="M201" s="53">
        <f>M202</f>
        <v>0</v>
      </c>
      <c r="N201" s="53">
        <f>N202</f>
        <v>15765000</v>
      </c>
      <c r="O201" s="53">
        <f>O202</f>
        <v>0</v>
      </c>
      <c r="P201" s="23">
        <f t="shared" si="2533"/>
        <v>0</v>
      </c>
      <c r="Q201" s="53">
        <f>Q202</f>
        <v>0</v>
      </c>
      <c r="R201" s="53">
        <f>R202</f>
        <v>0</v>
      </c>
      <c r="S201" s="53">
        <f>S202</f>
        <v>0</v>
      </c>
      <c r="T201" s="23">
        <f t="shared" si="2534"/>
        <v>0</v>
      </c>
      <c r="U201" s="53">
        <f>U202</f>
        <v>0</v>
      </c>
      <c r="V201" s="53">
        <f>V202</f>
        <v>0</v>
      </c>
      <c r="W201" s="53">
        <f>W202</f>
        <v>0</v>
      </c>
      <c r="X201" s="23">
        <f t="shared" si="2535"/>
        <v>0</v>
      </c>
      <c r="Y201" s="53">
        <f>Y202</f>
        <v>0</v>
      </c>
      <c r="Z201" s="53">
        <f>Z202</f>
        <v>0</v>
      </c>
      <c r="AA201" s="53">
        <f>AA202</f>
        <v>0</v>
      </c>
      <c r="AB201" s="23">
        <f t="shared" si="2536"/>
        <v>0</v>
      </c>
      <c r="AC201" s="53">
        <f>AC202</f>
        <v>0</v>
      </c>
      <c r="AD201" s="53">
        <f>AD202</f>
        <v>0</v>
      </c>
      <c r="AE201" s="53">
        <f>AE202</f>
        <v>0</v>
      </c>
      <c r="AF201" s="23">
        <f t="shared" si="2537"/>
        <v>0</v>
      </c>
      <c r="AG201" s="53">
        <f>AG202</f>
        <v>0</v>
      </c>
      <c r="AH201" s="53">
        <f>AH202</f>
        <v>0</v>
      </c>
      <c r="AI201" s="53">
        <f>AI202</f>
        <v>0</v>
      </c>
      <c r="AJ201" s="23">
        <f t="shared" si="2538"/>
        <v>0</v>
      </c>
      <c r="AK201" s="53">
        <f>AK202</f>
        <v>0</v>
      </c>
      <c r="AL201" s="53">
        <f>AL202</f>
        <v>0</v>
      </c>
      <c r="AM201" s="53">
        <f>AM202</f>
        <v>0</v>
      </c>
      <c r="AN201" s="23">
        <f t="shared" si="2539"/>
        <v>0</v>
      </c>
      <c r="AO201" s="53">
        <f>AO202</f>
        <v>0</v>
      </c>
      <c r="AP201" s="53">
        <f>AP202</f>
        <v>0</v>
      </c>
      <c r="AQ201" s="53">
        <f>AQ202</f>
        <v>0</v>
      </c>
      <c r="AR201" s="23">
        <f t="shared" si="2540"/>
        <v>0</v>
      </c>
      <c r="AS201" s="53">
        <f>AS202</f>
        <v>0</v>
      </c>
      <c r="AT201" s="53">
        <f>AT202</f>
        <v>0</v>
      </c>
      <c r="AU201" s="53">
        <f>AU202</f>
        <v>0</v>
      </c>
      <c r="AV201" s="42">
        <f t="shared" si="2541"/>
        <v>0</v>
      </c>
      <c r="AW201" s="102">
        <f>AW202</f>
        <v>0</v>
      </c>
      <c r="AX201" s="102">
        <f>AX202</f>
        <v>0</v>
      </c>
      <c r="AY201" s="102">
        <f>AY202</f>
        <v>0</v>
      </c>
      <c r="AZ201" s="23">
        <f t="shared" si="2542"/>
        <v>0</v>
      </c>
      <c r="BA201" s="53">
        <f>BA202</f>
        <v>0</v>
      </c>
      <c r="BB201" s="53">
        <f>BB202</f>
        <v>0</v>
      </c>
      <c r="BC201" s="53">
        <f>BC202</f>
        <v>0</v>
      </c>
      <c r="BD201" s="23">
        <f t="shared" si="2543"/>
        <v>0</v>
      </c>
      <c r="BE201" s="53">
        <f>BE202</f>
        <v>0</v>
      </c>
      <c r="BF201" s="53">
        <f>BF202</f>
        <v>0</v>
      </c>
      <c r="BG201" s="53">
        <f>BG202</f>
        <v>0</v>
      </c>
      <c r="BH201" s="23">
        <f t="shared" si="2544"/>
        <v>0</v>
      </c>
      <c r="BI201" s="53">
        <f>BI202</f>
        <v>0</v>
      </c>
      <c r="BJ201" s="53">
        <f>BJ202</f>
        <v>0</v>
      </c>
      <c r="BK201" s="53">
        <f>BK202</f>
        <v>0</v>
      </c>
      <c r="BL201" s="23">
        <f t="shared" si="2545"/>
        <v>0</v>
      </c>
      <c r="BM201" s="53">
        <f>BM202</f>
        <v>0</v>
      </c>
      <c r="BN201" s="53">
        <f>BN202</f>
        <v>0</v>
      </c>
      <c r="BO201" s="53">
        <f>BO202</f>
        <v>0</v>
      </c>
      <c r="BP201" s="23">
        <f t="shared" si="2546"/>
        <v>0</v>
      </c>
      <c r="BQ201" s="53">
        <f>BQ202</f>
        <v>0</v>
      </c>
      <c r="BR201" s="53">
        <f>BR202</f>
        <v>0</v>
      </c>
      <c r="BS201" s="53">
        <f>BS202</f>
        <v>0</v>
      </c>
      <c r="BT201" s="23">
        <f t="shared" si="2547"/>
        <v>0</v>
      </c>
      <c r="BU201" s="53">
        <f>BU202</f>
        <v>0</v>
      </c>
      <c r="BV201" s="53">
        <f>BV202</f>
        <v>0</v>
      </c>
      <c r="BW201" s="53">
        <f>BW202</f>
        <v>0</v>
      </c>
      <c r="BX201" s="23">
        <f t="shared" si="2548"/>
        <v>0</v>
      </c>
      <c r="BY201" s="53">
        <f>BY202</f>
        <v>0</v>
      </c>
      <c r="BZ201" s="53">
        <f>BZ202</f>
        <v>0</v>
      </c>
      <c r="CA201" s="53">
        <f>CA202</f>
        <v>0</v>
      </c>
      <c r="CB201" s="23">
        <f t="shared" si="2549"/>
        <v>0</v>
      </c>
      <c r="CC201" s="53">
        <f>CC202</f>
        <v>0</v>
      </c>
      <c r="CD201" s="53">
        <f>CD202</f>
        <v>0</v>
      </c>
      <c r="CE201" s="53">
        <f>CE202</f>
        <v>0</v>
      </c>
      <c r="CF201" s="23">
        <f t="shared" si="2550"/>
        <v>0</v>
      </c>
      <c r="CG201" s="53">
        <f>CG202</f>
        <v>0</v>
      </c>
      <c r="CH201" s="53">
        <f>CH202</f>
        <v>0</v>
      </c>
      <c r="CI201" s="53">
        <f>CI202</f>
        <v>0</v>
      </c>
      <c r="CJ201" s="23">
        <f t="shared" si="2551"/>
        <v>0</v>
      </c>
      <c r="CK201" s="53">
        <f>CK202</f>
        <v>0</v>
      </c>
      <c r="CL201" s="53">
        <f>CL202</f>
        <v>0</v>
      </c>
      <c r="CM201" s="53">
        <f>CM202</f>
        <v>0</v>
      </c>
      <c r="CN201" s="23">
        <f t="shared" si="2552"/>
        <v>0</v>
      </c>
      <c r="CO201" s="53">
        <f>CO202</f>
        <v>0</v>
      </c>
      <c r="CP201" s="53">
        <f>CP202</f>
        <v>0</v>
      </c>
      <c r="CQ201" s="53">
        <f>CQ202</f>
        <v>0</v>
      </c>
      <c r="CR201" s="23">
        <f t="shared" si="2553"/>
        <v>0</v>
      </c>
      <c r="CS201" s="53">
        <f>CS202</f>
        <v>0</v>
      </c>
      <c r="CT201" s="53">
        <f>CT202</f>
        <v>0</v>
      </c>
      <c r="CU201" s="53">
        <f>CU202</f>
        <v>0</v>
      </c>
      <c r="CV201" s="23">
        <f t="shared" si="2554"/>
        <v>0</v>
      </c>
      <c r="CW201" s="53">
        <f>CW202</f>
        <v>0</v>
      </c>
      <c r="CX201" s="53">
        <f>CX202</f>
        <v>0</v>
      </c>
      <c r="CY201" s="53">
        <f>CY202</f>
        <v>0</v>
      </c>
      <c r="CZ201" s="23">
        <f t="shared" si="2555"/>
        <v>0</v>
      </c>
      <c r="DA201" s="53">
        <f>DA202</f>
        <v>0</v>
      </c>
      <c r="DB201" s="53">
        <f>DB202</f>
        <v>0</v>
      </c>
      <c r="DC201" s="53">
        <f>DC202</f>
        <v>0</v>
      </c>
      <c r="DD201" s="23">
        <f t="shared" si="2556"/>
        <v>0</v>
      </c>
      <c r="DE201" s="53">
        <f>DE202</f>
        <v>0</v>
      </c>
      <c r="DF201" s="53">
        <f>DF202</f>
        <v>0</v>
      </c>
      <c r="DG201" s="53">
        <f>DG202</f>
        <v>0</v>
      </c>
      <c r="DH201" s="23">
        <f t="shared" si="2557"/>
        <v>0</v>
      </c>
      <c r="DI201" s="53">
        <f>DI202</f>
        <v>0</v>
      </c>
      <c r="DJ201" s="53">
        <f>DJ202</f>
        <v>0</v>
      </c>
      <c r="DK201" s="53">
        <f>DK202</f>
        <v>0</v>
      </c>
      <c r="DL201" s="23">
        <f t="shared" si="2558"/>
        <v>0</v>
      </c>
      <c r="DM201" s="53">
        <f>DM202</f>
        <v>0</v>
      </c>
      <c r="DN201" s="53">
        <f>DN202</f>
        <v>0</v>
      </c>
      <c r="DO201" s="53">
        <f>DO202</f>
        <v>0</v>
      </c>
      <c r="DP201" s="23">
        <f t="shared" si="2559"/>
        <v>0</v>
      </c>
      <c r="DQ201" s="53">
        <f>DQ202</f>
        <v>0</v>
      </c>
      <c r="DR201" s="53">
        <f>DR202</f>
        <v>0</v>
      </c>
      <c r="DS201" s="53">
        <f>DS202</f>
        <v>0</v>
      </c>
      <c r="DT201" s="23">
        <f t="shared" si="2560"/>
        <v>0</v>
      </c>
      <c r="DU201" s="53">
        <f>DU202</f>
        <v>0</v>
      </c>
      <c r="DV201" s="53">
        <f>DV202</f>
        <v>0</v>
      </c>
      <c r="DW201" s="53">
        <f>DW202</f>
        <v>0</v>
      </c>
      <c r="DX201" s="23">
        <f t="shared" si="2561"/>
        <v>0</v>
      </c>
      <c r="DY201" s="53">
        <f>DY202</f>
        <v>0</v>
      </c>
      <c r="DZ201" s="53">
        <f>DZ202</f>
        <v>0</v>
      </c>
      <c r="EA201" s="53">
        <f>EA202</f>
        <v>0</v>
      </c>
      <c r="EB201" s="23">
        <f t="shared" si="2562"/>
        <v>0</v>
      </c>
      <c r="EC201" s="53">
        <f>EC202</f>
        <v>0</v>
      </c>
      <c r="ED201" s="53">
        <f>ED202</f>
        <v>0</v>
      </c>
      <c r="EE201" s="53">
        <f>EE202</f>
        <v>0</v>
      </c>
      <c r="EF201" s="23">
        <f t="shared" si="2563"/>
        <v>0</v>
      </c>
      <c r="EG201" s="53">
        <f>EG202</f>
        <v>0</v>
      </c>
      <c r="EH201" s="53">
        <f>EH202</f>
        <v>0</v>
      </c>
      <c r="EI201" s="53">
        <f>EI202</f>
        <v>0</v>
      </c>
      <c r="EJ201" s="23">
        <f t="shared" si="2564"/>
        <v>0</v>
      </c>
      <c r="EK201" s="53">
        <f>EK202</f>
        <v>0</v>
      </c>
      <c r="EL201" s="53">
        <f>EL202</f>
        <v>0</v>
      </c>
      <c r="EM201" s="53">
        <f>EM202</f>
        <v>0</v>
      </c>
      <c r="EN201" s="144"/>
    </row>
    <row r="202" spans="2:144" ht="72.75" hidden="1" customHeight="1" x14ac:dyDescent="0.3">
      <c r="B202" s="125">
        <v>2518330</v>
      </c>
      <c r="C202" s="125">
        <v>8330</v>
      </c>
      <c r="D202" s="127" t="s">
        <v>65</v>
      </c>
      <c r="E202" s="126" t="s">
        <v>66</v>
      </c>
      <c r="F202" s="74" t="s">
        <v>497</v>
      </c>
      <c r="G202" s="74" t="s">
        <v>496</v>
      </c>
      <c r="H202" s="61">
        <f t="shared" si="2531"/>
        <v>15765000</v>
      </c>
      <c r="I202" s="76">
        <f t="shared" ref="I202:K202" si="2637">M202+Q202+U202+Y202+AC202+AG202+AK202+AO202+AS202+AW202+BA202+BE202+BI202+BM202+BQ202+BU202+BY202+CC202+CG202+CK202+CO202+CS202+CW202+DE202+DI202+DM202+DQ202+DU202+DY202+EC202+EG202+EK202</f>
        <v>0</v>
      </c>
      <c r="J202" s="76">
        <f t="shared" si="2637"/>
        <v>15765000</v>
      </c>
      <c r="K202" s="76">
        <f t="shared" si="2637"/>
        <v>0</v>
      </c>
      <c r="L202" s="53">
        <f t="shared" si="2532"/>
        <v>15765000</v>
      </c>
      <c r="M202" s="72"/>
      <c r="N202" s="24">
        <v>15765000</v>
      </c>
      <c r="O202" s="72"/>
      <c r="P202" s="53">
        <f t="shared" si="2533"/>
        <v>0</v>
      </c>
      <c r="Q202" s="72"/>
      <c r="R202" s="24"/>
      <c r="S202" s="72"/>
      <c r="T202" s="53">
        <f t="shared" si="2534"/>
        <v>0</v>
      </c>
      <c r="U202" s="72"/>
      <c r="V202" s="24"/>
      <c r="W202" s="72"/>
      <c r="X202" s="53">
        <f t="shared" si="2535"/>
        <v>0</v>
      </c>
      <c r="Y202" s="72"/>
      <c r="Z202" s="24"/>
      <c r="AA202" s="72"/>
      <c r="AB202" s="53">
        <f t="shared" si="2536"/>
        <v>0</v>
      </c>
      <c r="AC202" s="72"/>
      <c r="AD202" s="24"/>
      <c r="AE202" s="72"/>
      <c r="AF202" s="53">
        <f t="shared" si="2537"/>
        <v>0</v>
      </c>
      <c r="AG202" s="72"/>
      <c r="AH202" s="24"/>
      <c r="AI202" s="72"/>
      <c r="AJ202" s="53">
        <f t="shared" si="2538"/>
        <v>0</v>
      </c>
      <c r="AK202" s="72"/>
      <c r="AL202" s="24"/>
      <c r="AM202" s="72"/>
      <c r="AN202" s="53">
        <f t="shared" si="2539"/>
        <v>0</v>
      </c>
      <c r="AO202" s="72"/>
      <c r="AP202" s="24"/>
      <c r="AQ202" s="72"/>
      <c r="AR202" s="53">
        <f t="shared" si="2540"/>
        <v>0</v>
      </c>
      <c r="AS202" s="72"/>
      <c r="AT202" s="24"/>
      <c r="AU202" s="72"/>
      <c r="AV202" s="102">
        <f t="shared" si="2541"/>
        <v>0</v>
      </c>
      <c r="AW202" s="107"/>
      <c r="AX202" s="95"/>
      <c r="AY202" s="107"/>
      <c r="AZ202" s="53">
        <f t="shared" si="2542"/>
        <v>0</v>
      </c>
      <c r="BA202" s="72"/>
      <c r="BB202" s="24"/>
      <c r="BC202" s="72"/>
      <c r="BD202" s="53">
        <f t="shared" si="2543"/>
        <v>0</v>
      </c>
      <c r="BE202" s="72"/>
      <c r="BF202" s="24"/>
      <c r="BG202" s="72"/>
      <c r="BH202" s="53">
        <f t="shared" si="2544"/>
        <v>0</v>
      </c>
      <c r="BI202" s="72"/>
      <c r="BJ202" s="24"/>
      <c r="BK202" s="72"/>
      <c r="BL202" s="53">
        <f t="shared" si="2545"/>
        <v>0</v>
      </c>
      <c r="BM202" s="72"/>
      <c r="BN202" s="24"/>
      <c r="BO202" s="72"/>
      <c r="BP202" s="53">
        <f t="shared" si="2546"/>
        <v>0</v>
      </c>
      <c r="BQ202" s="72"/>
      <c r="BR202" s="24"/>
      <c r="BS202" s="72"/>
      <c r="BT202" s="53">
        <f t="shared" si="2547"/>
        <v>0</v>
      </c>
      <c r="BU202" s="72"/>
      <c r="BV202" s="24"/>
      <c r="BW202" s="72"/>
      <c r="BX202" s="53">
        <f t="shared" si="2548"/>
        <v>0</v>
      </c>
      <c r="BY202" s="72"/>
      <c r="BZ202" s="24"/>
      <c r="CA202" s="72"/>
      <c r="CB202" s="53">
        <f t="shared" si="2549"/>
        <v>0</v>
      </c>
      <c r="CC202" s="72"/>
      <c r="CD202" s="24"/>
      <c r="CE202" s="72"/>
      <c r="CF202" s="53">
        <f t="shared" si="2550"/>
        <v>0</v>
      </c>
      <c r="CG202" s="72"/>
      <c r="CH202" s="24"/>
      <c r="CI202" s="72"/>
      <c r="CJ202" s="53">
        <f t="shared" si="2551"/>
        <v>0</v>
      </c>
      <c r="CK202" s="72"/>
      <c r="CL202" s="24"/>
      <c r="CM202" s="72"/>
      <c r="CN202" s="53">
        <f t="shared" si="2552"/>
        <v>0</v>
      </c>
      <c r="CO202" s="72"/>
      <c r="CP202" s="24"/>
      <c r="CQ202" s="72"/>
      <c r="CR202" s="53">
        <f t="shared" si="2553"/>
        <v>0</v>
      </c>
      <c r="CS202" s="72"/>
      <c r="CT202" s="24"/>
      <c r="CU202" s="72"/>
      <c r="CV202" s="53">
        <f t="shared" si="2554"/>
        <v>0</v>
      </c>
      <c r="CW202" s="72"/>
      <c r="CX202" s="24"/>
      <c r="CY202" s="72"/>
      <c r="CZ202" s="53">
        <f t="shared" si="2555"/>
        <v>0</v>
      </c>
      <c r="DA202" s="72"/>
      <c r="DB202" s="24"/>
      <c r="DC202" s="72"/>
      <c r="DD202" s="53">
        <f t="shared" si="2556"/>
        <v>0</v>
      </c>
      <c r="DE202" s="72"/>
      <c r="DF202" s="24"/>
      <c r="DG202" s="72"/>
      <c r="DH202" s="53">
        <f t="shared" si="2557"/>
        <v>0</v>
      </c>
      <c r="DI202" s="72"/>
      <c r="DJ202" s="24"/>
      <c r="DK202" s="72"/>
      <c r="DL202" s="53">
        <f t="shared" si="2558"/>
        <v>0</v>
      </c>
      <c r="DM202" s="72"/>
      <c r="DN202" s="24"/>
      <c r="DO202" s="72"/>
      <c r="DP202" s="53">
        <f t="shared" si="2559"/>
        <v>0</v>
      </c>
      <c r="DQ202" s="72"/>
      <c r="DR202" s="24"/>
      <c r="DS202" s="72"/>
      <c r="DT202" s="53">
        <f t="shared" si="2560"/>
        <v>0</v>
      </c>
      <c r="DU202" s="72"/>
      <c r="DV202" s="24"/>
      <c r="DW202" s="72"/>
      <c r="DX202" s="53">
        <f t="shared" si="2561"/>
        <v>0</v>
      </c>
      <c r="DY202" s="72"/>
      <c r="DZ202" s="24"/>
      <c r="EA202" s="72"/>
      <c r="EB202" s="53">
        <f t="shared" si="2562"/>
        <v>0</v>
      </c>
      <c r="EC202" s="72"/>
      <c r="ED202" s="24"/>
      <c r="EE202" s="72"/>
      <c r="EF202" s="53">
        <f t="shared" si="2563"/>
        <v>0</v>
      </c>
      <c r="EG202" s="72"/>
      <c r="EH202" s="24"/>
      <c r="EI202" s="72"/>
      <c r="EJ202" s="53">
        <f t="shared" si="2564"/>
        <v>0</v>
      </c>
      <c r="EK202" s="72"/>
      <c r="EL202" s="24"/>
      <c r="EM202" s="72"/>
      <c r="EN202" s="144"/>
    </row>
    <row r="203" spans="2:144" ht="24.75" hidden="1" customHeight="1" x14ac:dyDescent="0.3">
      <c r="B203" s="14" t="s">
        <v>326</v>
      </c>
      <c r="C203" s="117">
        <v>8800</v>
      </c>
      <c r="D203" s="156" t="s">
        <v>87</v>
      </c>
      <c r="E203" s="156"/>
      <c r="F203" s="117"/>
      <c r="G203" s="117"/>
      <c r="H203" s="75">
        <f t="shared" ref="H203:BT203" si="2638">H204</f>
        <v>0</v>
      </c>
      <c r="I203" s="75">
        <f t="shared" si="2638"/>
        <v>0</v>
      </c>
      <c r="J203" s="75">
        <f t="shared" si="2638"/>
        <v>0</v>
      </c>
      <c r="K203" s="75">
        <f t="shared" si="2638"/>
        <v>0</v>
      </c>
      <c r="L203" s="23">
        <f t="shared" si="2638"/>
        <v>0</v>
      </c>
      <c r="M203" s="23">
        <f t="shared" si="2638"/>
        <v>0</v>
      </c>
      <c r="N203" s="23">
        <f t="shared" si="2638"/>
        <v>0</v>
      </c>
      <c r="O203" s="23">
        <f t="shared" si="2638"/>
        <v>0</v>
      </c>
      <c r="P203" s="23">
        <f t="shared" si="2638"/>
        <v>0</v>
      </c>
      <c r="Q203" s="23">
        <f t="shared" si="2638"/>
        <v>0</v>
      </c>
      <c r="R203" s="23">
        <f t="shared" si="2638"/>
        <v>0</v>
      </c>
      <c r="S203" s="23">
        <f t="shared" si="2638"/>
        <v>0</v>
      </c>
      <c r="T203" s="23">
        <f t="shared" si="2638"/>
        <v>0</v>
      </c>
      <c r="U203" s="23">
        <f t="shared" si="2638"/>
        <v>0</v>
      </c>
      <c r="V203" s="23">
        <f t="shared" si="2638"/>
        <v>0</v>
      </c>
      <c r="W203" s="23">
        <f t="shared" si="2638"/>
        <v>0</v>
      </c>
      <c r="X203" s="23">
        <f t="shared" si="2638"/>
        <v>0</v>
      </c>
      <c r="Y203" s="23">
        <f t="shared" si="2638"/>
        <v>0</v>
      </c>
      <c r="Z203" s="23">
        <f t="shared" si="2638"/>
        <v>0</v>
      </c>
      <c r="AA203" s="23">
        <f t="shared" si="2638"/>
        <v>0</v>
      </c>
      <c r="AB203" s="23">
        <f t="shared" si="2638"/>
        <v>0</v>
      </c>
      <c r="AC203" s="23">
        <f t="shared" si="2638"/>
        <v>0</v>
      </c>
      <c r="AD203" s="23">
        <f t="shared" si="2638"/>
        <v>0</v>
      </c>
      <c r="AE203" s="23">
        <f t="shared" si="2638"/>
        <v>0</v>
      </c>
      <c r="AF203" s="23">
        <f t="shared" si="2638"/>
        <v>0</v>
      </c>
      <c r="AG203" s="23">
        <f t="shared" si="2638"/>
        <v>0</v>
      </c>
      <c r="AH203" s="23">
        <f t="shared" si="2638"/>
        <v>0</v>
      </c>
      <c r="AI203" s="23">
        <f t="shared" si="2638"/>
        <v>0</v>
      </c>
      <c r="AJ203" s="23">
        <f t="shared" si="2638"/>
        <v>0</v>
      </c>
      <c r="AK203" s="23">
        <f t="shared" si="2638"/>
        <v>0</v>
      </c>
      <c r="AL203" s="23">
        <f t="shared" si="2638"/>
        <v>0</v>
      </c>
      <c r="AM203" s="23">
        <f t="shared" si="2638"/>
        <v>0</v>
      </c>
      <c r="AN203" s="23">
        <f t="shared" si="2638"/>
        <v>0</v>
      </c>
      <c r="AO203" s="23">
        <f t="shared" si="2638"/>
        <v>0</v>
      </c>
      <c r="AP203" s="23">
        <f t="shared" si="2638"/>
        <v>0</v>
      </c>
      <c r="AQ203" s="23">
        <f t="shared" si="2638"/>
        <v>0</v>
      </c>
      <c r="AR203" s="23">
        <f t="shared" si="2638"/>
        <v>0</v>
      </c>
      <c r="AS203" s="23">
        <f t="shared" si="2638"/>
        <v>0</v>
      </c>
      <c r="AT203" s="23">
        <f t="shared" si="2638"/>
        <v>0</v>
      </c>
      <c r="AU203" s="23">
        <f t="shared" si="2638"/>
        <v>0</v>
      </c>
      <c r="AV203" s="42">
        <f t="shared" si="2638"/>
        <v>0</v>
      </c>
      <c r="AW203" s="42">
        <f t="shared" si="2638"/>
        <v>0</v>
      </c>
      <c r="AX203" s="42">
        <f t="shared" si="2638"/>
        <v>0</v>
      </c>
      <c r="AY203" s="42">
        <f t="shared" si="2638"/>
        <v>0</v>
      </c>
      <c r="AZ203" s="23">
        <f t="shared" si="2638"/>
        <v>0</v>
      </c>
      <c r="BA203" s="23">
        <f t="shared" si="2638"/>
        <v>0</v>
      </c>
      <c r="BB203" s="23">
        <f t="shared" si="2638"/>
        <v>0</v>
      </c>
      <c r="BC203" s="23">
        <f t="shared" si="2638"/>
        <v>0</v>
      </c>
      <c r="BD203" s="23">
        <f t="shared" si="2638"/>
        <v>0</v>
      </c>
      <c r="BE203" s="23">
        <f t="shared" si="2638"/>
        <v>0</v>
      </c>
      <c r="BF203" s="23">
        <f t="shared" si="2638"/>
        <v>0</v>
      </c>
      <c r="BG203" s="23">
        <f t="shared" si="2638"/>
        <v>0</v>
      </c>
      <c r="BH203" s="23">
        <f t="shared" si="2638"/>
        <v>0</v>
      </c>
      <c r="BI203" s="23">
        <f t="shared" si="2638"/>
        <v>0</v>
      </c>
      <c r="BJ203" s="23">
        <f t="shared" si="2638"/>
        <v>0</v>
      </c>
      <c r="BK203" s="23">
        <f t="shared" si="2638"/>
        <v>0</v>
      </c>
      <c r="BL203" s="23">
        <f t="shared" si="2638"/>
        <v>0</v>
      </c>
      <c r="BM203" s="23">
        <f t="shared" si="2638"/>
        <v>0</v>
      </c>
      <c r="BN203" s="23">
        <f t="shared" si="2638"/>
        <v>0</v>
      </c>
      <c r="BO203" s="23">
        <f t="shared" si="2638"/>
        <v>0</v>
      </c>
      <c r="BP203" s="23">
        <f t="shared" si="2638"/>
        <v>0</v>
      </c>
      <c r="BQ203" s="23">
        <f t="shared" si="2638"/>
        <v>0</v>
      </c>
      <c r="BR203" s="23">
        <f t="shared" si="2638"/>
        <v>0</v>
      </c>
      <c r="BS203" s="23">
        <f t="shared" si="2638"/>
        <v>0</v>
      </c>
      <c r="BT203" s="23">
        <f t="shared" si="2638"/>
        <v>0</v>
      </c>
      <c r="BU203" s="23">
        <f t="shared" ref="BU203:EF203" si="2639">BU204</f>
        <v>0</v>
      </c>
      <c r="BV203" s="23">
        <f t="shared" si="2639"/>
        <v>0</v>
      </c>
      <c r="BW203" s="23">
        <f t="shared" si="2639"/>
        <v>0</v>
      </c>
      <c r="BX203" s="23">
        <f t="shared" si="2639"/>
        <v>0</v>
      </c>
      <c r="BY203" s="23">
        <f t="shared" si="2639"/>
        <v>0</v>
      </c>
      <c r="BZ203" s="23">
        <f t="shared" si="2639"/>
        <v>0</v>
      </c>
      <c r="CA203" s="23">
        <f t="shared" si="2639"/>
        <v>0</v>
      </c>
      <c r="CB203" s="23">
        <f t="shared" si="2639"/>
        <v>0</v>
      </c>
      <c r="CC203" s="23">
        <f t="shared" si="2639"/>
        <v>0</v>
      </c>
      <c r="CD203" s="23">
        <f t="shared" si="2639"/>
        <v>0</v>
      </c>
      <c r="CE203" s="23">
        <f t="shared" si="2639"/>
        <v>0</v>
      </c>
      <c r="CF203" s="23">
        <f t="shared" si="2639"/>
        <v>0</v>
      </c>
      <c r="CG203" s="23">
        <f t="shared" si="2639"/>
        <v>0</v>
      </c>
      <c r="CH203" s="23">
        <f t="shared" si="2639"/>
        <v>0</v>
      </c>
      <c r="CI203" s="23">
        <f t="shared" si="2639"/>
        <v>0</v>
      </c>
      <c r="CJ203" s="23">
        <f t="shared" si="2639"/>
        <v>0</v>
      </c>
      <c r="CK203" s="23">
        <f t="shared" si="2639"/>
        <v>0</v>
      </c>
      <c r="CL203" s="23">
        <f t="shared" si="2639"/>
        <v>0</v>
      </c>
      <c r="CM203" s="23">
        <f t="shared" si="2639"/>
        <v>0</v>
      </c>
      <c r="CN203" s="23">
        <f t="shared" si="2639"/>
        <v>0</v>
      </c>
      <c r="CO203" s="23">
        <f t="shared" si="2639"/>
        <v>0</v>
      </c>
      <c r="CP203" s="23">
        <f t="shared" si="2639"/>
        <v>0</v>
      </c>
      <c r="CQ203" s="23">
        <f t="shared" si="2639"/>
        <v>0</v>
      </c>
      <c r="CR203" s="23">
        <f t="shared" si="2639"/>
        <v>0</v>
      </c>
      <c r="CS203" s="23">
        <f t="shared" si="2639"/>
        <v>0</v>
      </c>
      <c r="CT203" s="23">
        <f t="shared" si="2639"/>
        <v>0</v>
      </c>
      <c r="CU203" s="23">
        <f t="shared" si="2639"/>
        <v>0</v>
      </c>
      <c r="CV203" s="23">
        <f t="shared" si="2639"/>
        <v>0</v>
      </c>
      <c r="CW203" s="23">
        <f t="shared" si="2639"/>
        <v>0</v>
      </c>
      <c r="CX203" s="23">
        <f t="shared" si="2639"/>
        <v>0</v>
      </c>
      <c r="CY203" s="23">
        <f t="shared" si="2639"/>
        <v>0</v>
      </c>
      <c r="CZ203" s="23">
        <f t="shared" si="2639"/>
        <v>0</v>
      </c>
      <c r="DA203" s="23">
        <f t="shared" si="2639"/>
        <v>0</v>
      </c>
      <c r="DB203" s="23">
        <f t="shared" si="2639"/>
        <v>0</v>
      </c>
      <c r="DC203" s="23">
        <f t="shared" si="2639"/>
        <v>0</v>
      </c>
      <c r="DD203" s="23">
        <f t="shared" si="2639"/>
        <v>0</v>
      </c>
      <c r="DE203" s="23">
        <f t="shared" si="2639"/>
        <v>0</v>
      </c>
      <c r="DF203" s="23">
        <f t="shared" si="2639"/>
        <v>0</v>
      </c>
      <c r="DG203" s="23">
        <f t="shared" si="2639"/>
        <v>0</v>
      </c>
      <c r="DH203" s="23">
        <f t="shared" si="2639"/>
        <v>0</v>
      </c>
      <c r="DI203" s="23">
        <f t="shared" si="2639"/>
        <v>0</v>
      </c>
      <c r="DJ203" s="23">
        <f t="shared" si="2639"/>
        <v>0</v>
      </c>
      <c r="DK203" s="23">
        <f t="shared" si="2639"/>
        <v>0</v>
      </c>
      <c r="DL203" s="23">
        <f t="shared" si="2639"/>
        <v>0</v>
      </c>
      <c r="DM203" s="23">
        <f t="shared" si="2639"/>
        <v>0</v>
      </c>
      <c r="DN203" s="23">
        <f t="shared" si="2639"/>
        <v>0</v>
      </c>
      <c r="DO203" s="23">
        <f t="shared" si="2639"/>
        <v>0</v>
      </c>
      <c r="DP203" s="23">
        <f t="shared" si="2639"/>
        <v>0</v>
      </c>
      <c r="DQ203" s="23">
        <f t="shared" si="2639"/>
        <v>0</v>
      </c>
      <c r="DR203" s="23">
        <f t="shared" si="2639"/>
        <v>0</v>
      </c>
      <c r="DS203" s="23">
        <f t="shared" si="2639"/>
        <v>0</v>
      </c>
      <c r="DT203" s="23">
        <f t="shared" si="2639"/>
        <v>0</v>
      </c>
      <c r="DU203" s="23">
        <f t="shared" si="2639"/>
        <v>0</v>
      </c>
      <c r="DV203" s="23">
        <f t="shared" si="2639"/>
        <v>0</v>
      </c>
      <c r="DW203" s="23">
        <f t="shared" si="2639"/>
        <v>0</v>
      </c>
      <c r="DX203" s="23">
        <f t="shared" si="2639"/>
        <v>0</v>
      </c>
      <c r="DY203" s="23">
        <f t="shared" si="2639"/>
        <v>0</v>
      </c>
      <c r="DZ203" s="23">
        <f t="shared" si="2639"/>
        <v>0</v>
      </c>
      <c r="EA203" s="23">
        <f t="shared" si="2639"/>
        <v>0</v>
      </c>
      <c r="EB203" s="23">
        <f t="shared" si="2639"/>
        <v>0</v>
      </c>
      <c r="EC203" s="23">
        <f t="shared" si="2639"/>
        <v>0</v>
      </c>
      <c r="ED203" s="23">
        <f t="shared" si="2639"/>
        <v>0</v>
      </c>
      <c r="EE203" s="23">
        <f t="shared" si="2639"/>
        <v>0</v>
      </c>
      <c r="EF203" s="23">
        <f t="shared" si="2639"/>
        <v>0</v>
      </c>
      <c r="EG203" s="23">
        <f t="shared" ref="EG203:EM203" si="2640">EG204</f>
        <v>0</v>
      </c>
      <c r="EH203" s="23">
        <f t="shared" si="2640"/>
        <v>0</v>
      </c>
      <c r="EI203" s="23">
        <f t="shared" si="2640"/>
        <v>0</v>
      </c>
      <c r="EJ203" s="23">
        <f t="shared" si="2640"/>
        <v>0</v>
      </c>
      <c r="EK203" s="23">
        <f t="shared" si="2640"/>
        <v>0</v>
      </c>
      <c r="EL203" s="23">
        <f t="shared" si="2640"/>
        <v>0</v>
      </c>
      <c r="EM203" s="23">
        <f t="shared" si="2640"/>
        <v>0</v>
      </c>
      <c r="EN203" s="144"/>
    </row>
    <row r="204" spans="2:144" ht="44.25" hidden="1" customHeight="1" x14ac:dyDescent="0.3">
      <c r="B204" s="14" t="s">
        <v>327</v>
      </c>
      <c r="C204" s="117">
        <v>8860</v>
      </c>
      <c r="D204" s="156" t="s">
        <v>43</v>
      </c>
      <c r="E204" s="156"/>
      <c r="F204" s="117"/>
      <c r="G204" s="117"/>
      <c r="H204" s="75">
        <f>I204+J204</f>
        <v>0</v>
      </c>
      <c r="I204" s="75">
        <f>I206</f>
        <v>0</v>
      </c>
      <c r="J204" s="75">
        <f>J206</f>
        <v>0</v>
      </c>
      <c r="K204" s="75">
        <f>K206</f>
        <v>0</v>
      </c>
      <c r="L204" s="23">
        <f>M204+N204</f>
        <v>0</v>
      </c>
      <c r="M204" s="23">
        <f>M206</f>
        <v>0</v>
      </c>
      <c r="N204" s="23">
        <f>N206</f>
        <v>0</v>
      </c>
      <c r="O204" s="23">
        <f>O206</f>
        <v>0</v>
      </c>
      <c r="P204" s="23">
        <f>Q204+R204</f>
        <v>0</v>
      </c>
      <c r="Q204" s="23">
        <f>Q206</f>
        <v>0</v>
      </c>
      <c r="R204" s="23">
        <f>R206</f>
        <v>0</v>
      </c>
      <c r="S204" s="23">
        <f>S206</f>
        <v>0</v>
      </c>
      <c r="T204" s="23">
        <f>U204+V204</f>
        <v>0</v>
      </c>
      <c r="U204" s="23">
        <f>U206</f>
        <v>0</v>
      </c>
      <c r="V204" s="23">
        <f>V206</f>
        <v>0</v>
      </c>
      <c r="W204" s="23">
        <f>W206</f>
        <v>0</v>
      </c>
      <c r="X204" s="23">
        <f>Y204+Z204</f>
        <v>0</v>
      </c>
      <c r="Y204" s="23">
        <f>Y206</f>
        <v>0</v>
      </c>
      <c r="Z204" s="23">
        <f>Z206</f>
        <v>0</v>
      </c>
      <c r="AA204" s="23">
        <f>AA206</f>
        <v>0</v>
      </c>
      <c r="AB204" s="23">
        <f>AC204+AD204</f>
        <v>0</v>
      </c>
      <c r="AC204" s="23">
        <f>AC206</f>
        <v>0</v>
      </c>
      <c r="AD204" s="23">
        <f>AD206</f>
        <v>0</v>
      </c>
      <c r="AE204" s="23">
        <f>AE206</f>
        <v>0</v>
      </c>
      <c r="AF204" s="23">
        <f>AG204+AH204</f>
        <v>0</v>
      </c>
      <c r="AG204" s="23">
        <f>AG206</f>
        <v>0</v>
      </c>
      <c r="AH204" s="23">
        <f>AH206</f>
        <v>0</v>
      </c>
      <c r="AI204" s="23">
        <f>AI206</f>
        <v>0</v>
      </c>
      <c r="AJ204" s="23">
        <f>AK204+AL204</f>
        <v>0</v>
      </c>
      <c r="AK204" s="23">
        <f>AK206</f>
        <v>0</v>
      </c>
      <c r="AL204" s="23">
        <f>AL206</f>
        <v>0</v>
      </c>
      <c r="AM204" s="23">
        <f>AM206</f>
        <v>0</v>
      </c>
      <c r="AN204" s="23">
        <f>AO204+AP204</f>
        <v>0</v>
      </c>
      <c r="AO204" s="23">
        <f>AO206</f>
        <v>0</v>
      </c>
      <c r="AP204" s="23">
        <f>AP206</f>
        <v>0</v>
      </c>
      <c r="AQ204" s="23">
        <f>AQ206</f>
        <v>0</v>
      </c>
      <c r="AR204" s="23">
        <f>AS204+AT204</f>
        <v>0</v>
      </c>
      <c r="AS204" s="23">
        <f>AS206</f>
        <v>0</v>
      </c>
      <c r="AT204" s="23">
        <f>AT206</f>
        <v>0</v>
      </c>
      <c r="AU204" s="23">
        <f>AU206</f>
        <v>0</v>
      </c>
      <c r="AV204" s="42">
        <f>AW204+AX204</f>
        <v>0</v>
      </c>
      <c r="AW204" s="42">
        <f>AW206</f>
        <v>0</v>
      </c>
      <c r="AX204" s="42">
        <f>AX206</f>
        <v>0</v>
      </c>
      <c r="AY204" s="42">
        <f>AY206</f>
        <v>0</v>
      </c>
      <c r="AZ204" s="23">
        <f>BA204+BB204</f>
        <v>0</v>
      </c>
      <c r="BA204" s="23">
        <f>BA206</f>
        <v>0</v>
      </c>
      <c r="BB204" s="23">
        <f>BB206</f>
        <v>0</v>
      </c>
      <c r="BC204" s="23">
        <f>BC206</f>
        <v>0</v>
      </c>
      <c r="BD204" s="23">
        <f>BE204+BF204</f>
        <v>0</v>
      </c>
      <c r="BE204" s="23">
        <f>BE206</f>
        <v>0</v>
      </c>
      <c r="BF204" s="23">
        <f>BF206</f>
        <v>0</v>
      </c>
      <c r="BG204" s="23">
        <f>BG206</f>
        <v>0</v>
      </c>
      <c r="BH204" s="23">
        <f>BI204+BJ204</f>
        <v>0</v>
      </c>
      <c r="BI204" s="23">
        <f>BI206</f>
        <v>0</v>
      </c>
      <c r="BJ204" s="23">
        <f>BJ206</f>
        <v>0</v>
      </c>
      <c r="BK204" s="23">
        <f>BK206</f>
        <v>0</v>
      </c>
      <c r="BL204" s="23">
        <f>BM204+BN204</f>
        <v>0</v>
      </c>
      <c r="BM204" s="23">
        <f>BM206</f>
        <v>0</v>
      </c>
      <c r="BN204" s="23">
        <f>BN206</f>
        <v>0</v>
      </c>
      <c r="BO204" s="23">
        <f>BO206</f>
        <v>0</v>
      </c>
      <c r="BP204" s="23">
        <f>BQ204+BR204</f>
        <v>0</v>
      </c>
      <c r="BQ204" s="23">
        <f>BQ206</f>
        <v>0</v>
      </c>
      <c r="BR204" s="23">
        <f>BR206</f>
        <v>0</v>
      </c>
      <c r="BS204" s="23">
        <f>BS206</f>
        <v>0</v>
      </c>
      <c r="BT204" s="23">
        <f>BU204+BV204</f>
        <v>0</v>
      </c>
      <c r="BU204" s="23">
        <f>BU206</f>
        <v>0</v>
      </c>
      <c r="BV204" s="23">
        <f>BV206</f>
        <v>0</v>
      </c>
      <c r="BW204" s="23">
        <f>BW206</f>
        <v>0</v>
      </c>
      <c r="BX204" s="23">
        <f>BY204+BZ204</f>
        <v>0</v>
      </c>
      <c r="BY204" s="23">
        <f>BY206</f>
        <v>0</v>
      </c>
      <c r="BZ204" s="23">
        <f>BZ206</f>
        <v>0</v>
      </c>
      <c r="CA204" s="23">
        <f>CA206</f>
        <v>0</v>
      </c>
      <c r="CB204" s="23">
        <f>CC204+CD204</f>
        <v>0</v>
      </c>
      <c r="CC204" s="23">
        <f>CC206</f>
        <v>0</v>
      </c>
      <c r="CD204" s="23">
        <f>CD206</f>
        <v>0</v>
      </c>
      <c r="CE204" s="23">
        <f>CE206</f>
        <v>0</v>
      </c>
      <c r="CF204" s="23">
        <f>CG204+CH204</f>
        <v>0</v>
      </c>
      <c r="CG204" s="23">
        <f>CG206</f>
        <v>0</v>
      </c>
      <c r="CH204" s="23">
        <f>CH206</f>
        <v>0</v>
      </c>
      <c r="CI204" s="23">
        <f>CI206</f>
        <v>0</v>
      </c>
      <c r="CJ204" s="23">
        <f>CK204+CL204</f>
        <v>0</v>
      </c>
      <c r="CK204" s="23">
        <f>CK206</f>
        <v>0</v>
      </c>
      <c r="CL204" s="23">
        <f>CL206</f>
        <v>0</v>
      </c>
      <c r="CM204" s="23">
        <f>CM206</f>
        <v>0</v>
      </c>
      <c r="CN204" s="23">
        <f>CO204+CP204</f>
        <v>0</v>
      </c>
      <c r="CO204" s="23">
        <f>CO206</f>
        <v>0</v>
      </c>
      <c r="CP204" s="23">
        <f>CP206</f>
        <v>0</v>
      </c>
      <c r="CQ204" s="23">
        <f>CQ206</f>
        <v>0</v>
      </c>
      <c r="CR204" s="23">
        <f>CS204+CT204</f>
        <v>0</v>
      </c>
      <c r="CS204" s="23">
        <f>CS206</f>
        <v>0</v>
      </c>
      <c r="CT204" s="23">
        <f>CT206</f>
        <v>0</v>
      </c>
      <c r="CU204" s="23">
        <f>CU206</f>
        <v>0</v>
      </c>
      <c r="CV204" s="23">
        <f>CW204+CX204</f>
        <v>0</v>
      </c>
      <c r="CW204" s="23">
        <f>CW206</f>
        <v>0</v>
      </c>
      <c r="CX204" s="23">
        <f>CX206</f>
        <v>0</v>
      </c>
      <c r="CY204" s="23">
        <f>CY206</f>
        <v>0</v>
      </c>
      <c r="CZ204" s="23">
        <f>DA204+DB204</f>
        <v>0</v>
      </c>
      <c r="DA204" s="23">
        <f>DA206</f>
        <v>0</v>
      </c>
      <c r="DB204" s="23">
        <f>DB206</f>
        <v>0</v>
      </c>
      <c r="DC204" s="23">
        <f>DC206</f>
        <v>0</v>
      </c>
      <c r="DD204" s="23">
        <f>DE204+DF204</f>
        <v>0</v>
      </c>
      <c r="DE204" s="23">
        <f>DE206</f>
        <v>0</v>
      </c>
      <c r="DF204" s="23">
        <f>DF206</f>
        <v>0</v>
      </c>
      <c r="DG204" s="23">
        <f>DG206</f>
        <v>0</v>
      </c>
      <c r="DH204" s="23">
        <f>DI204+DJ204</f>
        <v>0</v>
      </c>
      <c r="DI204" s="23">
        <f>DI206</f>
        <v>0</v>
      </c>
      <c r="DJ204" s="23">
        <f>DJ206</f>
        <v>0</v>
      </c>
      <c r="DK204" s="23">
        <f>DK206</f>
        <v>0</v>
      </c>
      <c r="DL204" s="23">
        <f>DM204+DN204</f>
        <v>0</v>
      </c>
      <c r="DM204" s="23">
        <f>DM206</f>
        <v>0</v>
      </c>
      <c r="DN204" s="23">
        <f>DN206</f>
        <v>0</v>
      </c>
      <c r="DO204" s="23">
        <f>DO206</f>
        <v>0</v>
      </c>
      <c r="DP204" s="23">
        <f>DQ204+DR204</f>
        <v>0</v>
      </c>
      <c r="DQ204" s="23">
        <f>DQ206</f>
        <v>0</v>
      </c>
      <c r="DR204" s="23">
        <f>DR206</f>
        <v>0</v>
      </c>
      <c r="DS204" s="23">
        <f>DS206</f>
        <v>0</v>
      </c>
      <c r="DT204" s="23">
        <f>DU204+DV204</f>
        <v>0</v>
      </c>
      <c r="DU204" s="23">
        <f>DU206</f>
        <v>0</v>
      </c>
      <c r="DV204" s="23">
        <f>DV206</f>
        <v>0</v>
      </c>
      <c r="DW204" s="23">
        <f>DW206</f>
        <v>0</v>
      </c>
      <c r="DX204" s="23">
        <f>DY204+DZ204</f>
        <v>0</v>
      </c>
      <c r="DY204" s="23">
        <f>DY206</f>
        <v>0</v>
      </c>
      <c r="DZ204" s="23">
        <f>DZ206</f>
        <v>0</v>
      </c>
      <c r="EA204" s="23">
        <f>EA206</f>
        <v>0</v>
      </c>
      <c r="EB204" s="23">
        <f>EC204+ED204</f>
        <v>0</v>
      </c>
      <c r="EC204" s="23">
        <f>EC206</f>
        <v>0</v>
      </c>
      <c r="ED204" s="23">
        <f>ED206</f>
        <v>0</v>
      </c>
      <c r="EE204" s="23">
        <f>EE206</f>
        <v>0</v>
      </c>
      <c r="EF204" s="23">
        <f>EG204+EH204</f>
        <v>0</v>
      </c>
      <c r="EG204" s="23">
        <f>EG206</f>
        <v>0</v>
      </c>
      <c r="EH204" s="23">
        <f>EH206</f>
        <v>0</v>
      </c>
      <c r="EI204" s="23">
        <f>EI206</f>
        <v>0</v>
      </c>
      <c r="EJ204" s="23">
        <f>EK204+EL204</f>
        <v>0</v>
      </c>
      <c r="EK204" s="23">
        <f>EK206</f>
        <v>0</v>
      </c>
      <c r="EL204" s="23">
        <f>EL206</f>
        <v>0</v>
      </c>
      <c r="EM204" s="23">
        <f>EM206</f>
        <v>0</v>
      </c>
      <c r="EN204" s="144"/>
    </row>
    <row r="205" spans="2:144" ht="44.25" hidden="1" customHeight="1" x14ac:dyDescent="0.3">
      <c r="B205" s="18" t="s">
        <v>328</v>
      </c>
      <c r="C205" s="18" t="s">
        <v>44</v>
      </c>
      <c r="D205" s="18" t="s">
        <v>45</v>
      </c>
      <c r="E205" s="35" t="s">
        <v>151</v>
      </c>
      <c r="F205" s="193" t="s">
        <v>319</v>
      </c>
      <c r="G205" s="131"/>
      <c r="H205" s="75">
        <f t="shared" ref="H205:H207" si="2641">I205+J205</f>
        <v>0</v>
      </c>
      <c r="I205" s="76">
        <f t="shared" ref="I205:I206" si="2642">M205+Q205+U205+Y205+AC205+AG205+AK205+AO205+AS205+AW205+BA205+BE205+BI205+BM205+BQ205+BU205+BY205+CC205+CG205+CK205+CO205+CS205+CW205+DE205+DI205+DM205+DQ205+DU205+DY205+EC205+EG205+EK205</f>
        <v>0</v>
      </c>
      <c r="J205" s="76">
        <f t="shared" ref="J205:J206" si="2643">N205+R205+V205+Z205+AD205+AH205+AL205+AP205+AT205+AX205+BB205+BF205+BJ205+BN205+BR205+BV205+BZ205+CD205+CH205+CL205+CP205+CT205+CX205+DF205+DJ205+DN205+DR205+DV205+DZ205+ED205+EH205+EL205</f>
        <v>0</v>
      </c>
      <c r="K205" s="76">
        <f t="shared" ref="K205:K206" si="2644">O205+S205+W205+AA205+AE205+AI205+AM205+AQ205+AU205+AY205+BC205+BG205+BK205+BO205+BS205+BW205+CA205+CE205+CI205+CM205+CQ205+CU205+CY205+DG205+DK205+DO205+DS205+DW205+EA205+EE205+EI205+EM205</f>
        <v>0</v>
      </c>
      <c r="L205" s="23">
        <f t="shared" ref="L205:L209" si="2645">M205+N205</f>
        <v>0</v>
      </c>
      <c r="M205" s="24"/>
      <c r="N205" s="24"/>
      <c r="O205" s="23"/>
      <c r="P205" s="23">
        <f t="shared" ref="P205:P209" si="2646">Q205+R205</f>
        <v>0</v>
      </c>
      <c r="Q205" s="24"/>
      <c r="R205" s="24"/>
      <c r="S205" s="23"/>
      <c r="T205" s="23">
        <f t="shared" ref="T205:T209" si="2647">U205+V205</f>
        <v>0</v>
      </c>
      <c r="U205" s="24"/>
      <c r="V205" s="24"/>
      <c r="W205" s="23"/>
      <c r="X205" s="23">
        <f t="shared" ref="X205:X209" si="2648">Y205+Z205</f>
        <v>0</v>
      </c>
      <c r="Y205" s="24"/>
      <c r="Z205" s="24"/>
      <c r="AA205" s="23"/>
      <c r="AB205" s="23">
        <f t="shared" ref="AB205:AB209" si="2649">AC205+AD205</f>
        <v>0</v>
      </c>
      <c r="AC205" s="24"/>
      <c r="AD205" s="24"/>
      <c r="AE205" s="23"/>
      <c r="AF205" s="23">
        <f t="shared" ref="AF205:AF209" si="2650">AG205+AH205</f>
        <v>0</v>
      </c>
      <c r="AG205" s="24"/>
      <c r="AH205" s="24"/>
      <c r="AI205" s="23"/>
      <c r="AJ205" s="23">
        <f t="shared" ref="AJ205:AJ209" si="2651">AK205+AL205</f>
        <v>0</v>
      </c>
      <c r="AK205" s="24"/>
      <c r="AL205" s="24"/>
      <c r="AM205" s="23"/>
      <c r="AN205" s="23">
        <f t="shared" ref="AN205:AN209" si="2652">AO205+AP205</f>
        <v>0</v>
      </c>
      <c r="AO205" s="24"/>
      <c r="AP205" s="24"/>
      <c r="AQ205" s="23"/>
      <c r="AR205" s="23">
        <f t="shared" ref="AR205:AR209" si="2653">AS205+AT205</f>
        <v>0</v>
      </c>
      <c r="AS205" s="24"/>
      <c r="AT205" s="24"/>
      <c r="AU205" s="23"/>
      <c r="AV205" s="42">
        <f t="shared" ref="AV205:AV209" si="2654">AW205+AX205</f>
        <v>0</v>
      </c>
      <c r="AW205" s="95"/>
      <c r="AX205" s="95"/>
      <c r="AY205" s="42"/>
      <c r="AZ205" s="23">
        <f t="shared" ref="AZ205:AZ209" si="2655">BA205+BB205</f>
        <v>0</v>
      </c>
      <c r="BA205" s="24"/>
      <c r="BB205" s="24"/>
      <c r="BC205" s="23"/>
      <c r="BD205" s="23">
        <f t="shared" ref="BD205:BD209" si="2656">BE205+BF205</f>
        <v>0</v>
      </c>
      <c r="BE205" s="24"/>
      <c r="BF205" s="24"/>
      <c r="BG205" s="23"/>
      <c r="BH205" s="23">
        <f t="shared" ref="BH205:BH209" si="2657">BI205+BJ205</f>
        <v>0</v>
      </c>
      <c r="BI205" s="24"/>
      <c r="BJ205" s="24"/>
      <c r="BK205" s="23"/>
      <c r="BL205" s="23">
        <f t="shared" ref="BL205:BL209" si="2658">BM205+BN205</f>
        <v>0</v>
      </c>
      <c r="BM205" s="24"/>
      <c r="BN205" s="24"/>
      <c r="BO205" s="23"/>
      <c r="BP205" s="23">
        <f t="shared" ref="BP205:BP209" si="2659">BQ205+BR205</f>
        <v>0</v>
      </c>
      <c r="BQ205" s="24"/>
      <c r="BR205" s="24"/>
      <c r="BS205" s="23"/>
      <c r="BT205" s="23">
        <f t="shared" ref="BT205:BT209" si="2660">BU205+BV205</f>
        <v>0</v>
      </c>
      <c r="BU205" s="24"/>
      <c r="BV205" s="24"/>
      <c r="BW205" s="23"/>
      <c r="BX205" s="23">
        <f t="shared" ref="BX205:BX209" si="2661">BY205+BZ205</f>
        <v>0</v>
      </c>
      <c r="BY205" s="24"/>
      <c r="BZ205" s="24"/>
      <c r="CA205" s="23"/>
      <c r="CB205" s="23">
        <f t="shared" ref="CB205:CB209" si="2662">CC205+CD205</f>
        <v>0</v>
      </c>
      <c r="CC205" s="24"/>
      <c r="CD205" s="24"/>
      <c r="CE205" s="23"/>
      <c r="CF205" s="23">
        <f t="shared" ref="CF205:CF209" si="2663">CG205+CH205</f>
        <v>0</v>
      </c>
      <c r="CG205" s="24"/>
      <c r="CH205" s="24"/>
      <c r="CI205" s="23"/>
      <c r="CJ205" s="23">
        <f t="shared" ref="CJ205:CJ209" si="2664">CK205+CL205</f>
        <v>0</v>
      </c>
      <c r="CK205" s="24"/>
      <c r="CL205" s="24"/>
      <c r="CM205" s="23"/>
      <c r="CN205" s="23">
        <f t="shared" ref="CN205:CN209" si="2665">CO205+CP205</f>
        <v>0</v>
      </c>
      <c r="CO205" s="24"/>
      <c r="CP205" s="24"/>
      <c r="CQ205" s="23"/>
      <c r="CR205" s="23">
        <f t="shared" ref="CR205:CR209" si="2666">CS205+CT205</f>
        <v>0</v>
      </c>
      <c r="CS205" s="24"/>
      <c r="CT205" s="24"/>
      <c r="CU205" s="23"/>
      <c r="CV205" s="23">
        <f t="shared" ref="CV205:CV209" si="2667">CW205+CX205</f>
        <v>0</v>
      </c>
      <c r="CW205" s="24"/>
      <c r="CX205" s="24"/>
      <c r="CY205" s="23"/>
      <c r="CZ205" s="23">
        <f t="shared" ref="CZ205:CZ209" si="2668">DA205+DB205</f>
        <v>0</v>
      </c>
      <c r="DA205" s="24"/>
      <c r="DB205" s="24"/>
      <c r="DC205" s="23"/>
      <c r="DD205" s="23">
        <f t="shared" ref="DD205:DD209" si="2669">DE205+DF205</f>
        <v>0</v>
      </c>
      <c r="DE205" s="24"/>
      <c r="DF205" s="24"/>
      <c r="DG205" s="23"/>
      <c r="DH205" s="23">
        <f t="shared" ref="DH205:DH209" si="2670">DI205+DJ205</f>
        <v>0</v>
      </c>
      <c r="DI205" s="24"/>
      <c r="DJ205" s="24"/>
      <c r="DK205" s="23"/>
      <c r="DL205" s="23">
        <f t="shared" ref="DL205:DL209" si="2671">DM205+DN205</f>
        <v>0</v>
      </c>
      <c r="DM205" s="24"/>
      <c r="DN205" s="24"/>
      <c r="DO205" s="23"/>
      <c r="DP205" s="23">
        <f t="shared" ref="DP205:DP209" si="2672">DQ205+DR205</f>
        <v>0</v>
      </c>
      <c r="DQ205" s="24"/>
      <c r="DR205" s="24"/>
      <c r="DS205" s="23"/>
      <c r="DT205" s="23">
        <f t="shared" ref="DT205:DT209" si="2673">DU205+DV205</f>
        <v>0</v>
      </c>
      <c r="DU205" s="24"/>
      <c r="DV205" s="24"/>
      <c r="DW205" s="23"/>
      <c r="DX205" s="23">
        <f t="shared" ref="DX205:DX209" si="2674">DY205+DZ205</f>
        <v>0</v>
      </c>
      <c r="DY205" s="24"/>
      <c r="DZ205" s="24"/>
      <c r="EA205" s="23"/>
      <c r="EB205" s="23">
        <f t="shared" ref="EB205:EB209" si="2675">EC205+ED205</f>
        <v>0</v>
      </c>
      <c r="EC205" s="24"/>
      <c r="ED205" s="24"/>
      <c r="EE205" s="23"/>
      <c r="EF205" s="23">
        <f t="shared" ref="EF205:EF209" si="2676">EG205+EH205</f>
        <v>0</v>
      </c>
      <c r="EG205" s="24"/>
      <c r="EH205" s="24"/>
      <c r="EI205" s="23"/>
      <c r="EJ205" s="23">
        <f t="shared" ref="EJ205:EJ209" si="2677">EK205+EL205</f>
        <v>0</v>
      </c>
      <c r="EK205" s="24"/>
      <c r="EL205" s="24"/>
      <c r="EM205" s="23"/>
      <c r="EN205" s="144"/>
    </row>
    <row r="206" spans="2:144" ht="81" hidden="1" customHeight="1" x14ac:dyDescent="0.3">
      <c r="B206" s="18" t="s">
        <v>329</v>
      </c>
      <c r="C206" s="18" t="s">
        <v>46</v>
      </c>
      <c r="D206" s="18" t="s">
        <v>330</v>
      </c>
      <c r="E206" s="35" t="s">
        <v>152</v>
      </c>
      <c r="F206" s="193"/>
      <c r="G206" s="131" t="s">
        <v>320</v>
      </c>
      <c r="H206" s="75">
        <f t="shared" si="2641"/>
        <v>0</v>
      </c>
      <c r="I206" s="76">
        <f t="shared" si="2642"/>
        <v>0</v>
      </c>
      <c r="J206" s="76">
        <f t="shared" si="2643"/>
        <v>0</v>
      </c>
      <c r="K206" s="76">
        <f t="shared" si="2644"/>
        <v>0</v>
      </c>
      <c r="L206" s="23">
        <f t="shared" si="2645"/>
        <v>0</v>
      </c>
      <c r="M206" s="24"/>
      <c r="N206" s="24"/>
      <c r="O206" s="24"/>
      <c r="P206" s="23">
        <f t="shared" si="2646"/>
        <v>0</v>
      </c>
      <c r="Q206" s="24"/>
      <c r="R206" s="24"/>
      <c r="S206" s="24"/>
      <c r="T206" s="23">
        <f t="shared" si="2647"/>
        <v>0</v>
      </c>
      <c r="U206" s="24"/>
      <c r="V206" s="24"/>
      <c r="W206" s="24"/>
      <c r="X206" s="23">
        <f t="shared" si="2648"/>
        <v>0</v>
      </c>
      <c r="Y206" s="24"/>
      <c r="Z206" s="24"/>
      <c r="AA206" s="24"/>
      <c r="AB206" s="23">
        <f t="shared" si="2649"/>
        <v>0</v>
      </c>
      <c r="AC206" s="24"/>
      <c r="AD206" s="24"/>
      <c r="AE206" s="24"/>
      <c r="AF206" s="23">
        <f t="shared" si="2650"/>
        <v>0</v>
      </c>
      <c r="AG206" s="24"/>
      <c r="AH206" s="24"/>
      <c r="AI206" s="24"/>
      <c r="AJ206" s="23">
        <f t="shared" si="2651"/>
        <v>0</v>
      </c>
      <c r="AK206" s="24"/>
      <c r="AL206" s="24"/>
      <c r="AM206" s="24"/>
      <c r="AN206" s="23">
        <f t="shared" si="2652"/>
        <v>0</v>
      </c>
      <c r="AO206" s="24"/>
      <c r="AP206" s="24"/>
      <c r="AQ206" s="24"/>
      <c r="AR206" s="23">
        <f t="shared" si="2653"/>
        <v>0</v>
      </c>
      <c r="AS206" s="24"/>
      <c r="AT206" s="24"/>
      <c r="AU206" s="24"/>
      <c r="AV206" s="42">
        <f t="shared" si="2654"/>
        <v>0</v>
      </c>
      <c r="AW206" s="95"/>
      <c r="AX206" s="95"/>
      <c r="AY206" s="95"/>
      <c r="AZ206" s="23">
        <f t="shared" si="2655"/>
        <v>0</v>
      </c>
      <c r="BA206" s="24"/>
      <c r="BB206" s="24"/>
      <c r="BC206" s="24"/>
      <c r="BD206" s="23">
        <f t="shared" si="2656"/>
        <v>0</v>
      </c>
      <c r="BE206" s="24"/>
      <c r="BF206" s="24"/>
      <c r="BG206" s="24"/>
      <c r="BH206" s="23">
        <f t="shared" si="2657"/>
        <v>0</v>
      </c>
      <c r="BI206" s="24"/>
      <c r="BJ206" s="24"/>
      <c r="BK206" s="24"/>
      <c r="BL206" s="23">
        <f t="shared" si="2658"/>
        <v>0</v>
      </c>
      <c r="BM206" s="24"/>
      <c r="BN206" s="24"/>
      <c r="BO206" s="24"/>
      <c r="BP206" s="23">
        <f t="shared" si="2659"/>
        <v>0</v>
      </c>
      <c r="BQ206" s="24"/>
      <c r="BR206" s="24"/>
      <c r="BS206" s="24"/>
      <c r="BT206" s="23">
        <f t="shared" si="2660"/>
        <v>0</v>
      </c>
      <c r="BU206" s="24"/>
      <c r="BV206" s="24"/>
      <c r="BW206" s="24"/>
      <c r="BX206" s="23">
        <f t="shared" si="2661"/>
        <v>0</v>
      </c>
      <c r="BY206" s="24"/>
      <c r="BZ206" s="24"/>
      <c r="CA206" s="24"/>
      <c r="CB206" s="23">
        <f t="shared" si="2662"/>
        <v>0</v>
      </c>
      <c r="CC206" s="24"/>
      <c r="CD206" s="24"/>
      <c r="CE206" s="24"/>
      <c r="CF206" s="23">
        <f t="shared" si="2663"/>
        <v>0</v>
      </c>
      <c r="CG206" s="24"/>
      <c r="CH206" s="24"/>
      <c r="CI206" s="24"/>
      <c r="CJ206" s="23">
        <f t="shared" si="2664"/>
        <v>0</v>
      </c>
      <c r="CK206" s="24"/>
      <c r="CL206" s="24"/>
      <c r="CM206" s="24"/>
      <c r="CN206" s="23">
        <f t="shared" si="2665"/>
        <v>0</v>
      </c>
      <c r="CO206" s="24"/>
      <c r="CP206" s="24"/>
      <c r="CQ206" s="24"/>
      <c r="CR206" s="23">
        <f t="shared" si="2666"/>
        <v>0</v>
      </c>
      <c r="CS206" s="24"/>
      <c r="CT206" s="24"/>
      <c r="CU206" s="24"/>
      <c r="CV206" s="23">
        <f t="shared" si="2667"/>
        <v>0</v>
      </c>
      <c r="CW206" s="24"/>
      <c r="CX206" s="24"/>
      <c r="CY206" s="24"/>
      <c r="CZ206" s="23">
        <f t="shared" si="2668"/>
        <v>0</v>
      </c>
      <c r="DA206" s="24"/>
      <c r="DB206" s="24"/>
      <c r="DC206" s="24"/>
      <c r="DD206" s="23">
        <f t="shared" si="2669"/>
        <v>0</v>
      </c>
      <c r="DE206" s="24"/>
      <c r="DF206" s="24"/>
      <c r="DG206" s="24"/>
      <c r="DH206" s="23">
        <f t="shared" si="2670"/>
        <v>0</v>
      </c>
      <c r="DI206" s="24"/>
      <c r="DJ206" s="24"/>
      <c r="DK206" s="24"/>
      <c r="DL206" s="23">
        <f t="shared" si="2671"/>
        <v>0</v>
      </c>
      <c r="DM206" s="24"/>
      <c r="DN206" s="24"/>
      <c r="DO206" s="24"/>
      <c r="DP206" s="23">
        <f t="shared" si="2672"/>
        <v>0</v>
      </c>
      <c r="DQ206" s="24"/>
      <c r="DR206" s="24"/>
      <c r="DS206" s="24"/>
      <c r="DT206" s="23">
        <f t="shared" si="2673"/>
        <v>0</v>
      </c>
      <c r="DU206" s="24"/>
      <c r="DV206" s="24"/>
      <c r="DW206" s="24"/>
      <c r="DX206" s="23">
        <f t="shared" si="2674"/>
        <v>0</v>
      </c>
      <c r="DY206" s="24"/>
      <c r="DZ206" s="24"/>
      <c r="EA206" s="24"/>
      <c r="EB206" s="23">
        <f t="shared" si="2675"/>
        <v>0</v>
      </c>
      <c r="EC206" s="24"/>
      <c r="ED206" s="24"/>
      <c r="EE206" s="24"/>
      <c r="EF206" s="23">
        <f t="shared" si="2676"/>
        <v>0</v>
      </c>
      <c r="EG206" s="24"/>
      <c r="EH206" s="24"/>
      <c r="EI206" s="24"/>
      <c r="EJ206" s="23">
        <f t="shared" si="2677"/>
        <v>0</v>
      </c>
      <c r="EK206" s="24"/>
      <c r="EL206" s="24"/>
      <c r="EM206" s="24"/>
      <c r="EN206" s="144"/>
    </row>
    <row r="207" spans="2:144" s="28" customFormat="1" ht="58.5" hidden="1" customHeight="1" x14ac:dyDescent="0.3">
      <c r="B207" s="122">
        <v>2900000</v>
      </c>
      <c r="C207" s="161" t="s">
        <v>518</v>
      </c>
      <c r="D207" s="161"/>
      <c r="E207" s="161"/>
      <c r="F207" s="117"/>
      <c r="G207" s="117"/>
      <c r="H207" s="61">
        <f t="shared" si="2641"/>
        <v>234406959.53000003</v>
      </c>
      <c r="I207" s="61">
        <f>I208</f>
        <v>91079146.800000012</v>
      </c>
      <c r="J207" s="61">
        <f>J208</f>
        <v>143327812.73000002</v>
      </c>
      <c r="K207" s="61">
        <f>K208</f>
        <v>143327812.73000002</v>
      </c>
      <c r="L207" s="63">
        <f t="shared" si="2645"/>
        <v>213449798</v>
      </c>
      <c r="M207" s="63">
        <f>M208</f>
        <v>178798500</v>
      </c>
      <c r="N207" s="63">
        <f>N208</f>
        <v>34651298</v>
      </c>
      <c r="O207" s="63">
        <f>O208</f>
        <v>34651298</v>
      </c>
      <c r="P207" s="63">
        <f t="shared" si="2646"/>
        <v>20257161.530000001</v>
      </c>
      <c r="Q207" s="63">
        <f>Q208</f>
        <v>1580646.8</v>
      </c>
      <c r="R207" s="63">
        <f>R208</f>
        <v>18676514.73</v>
      </c>
      <c r="S207" s="63">
        <f>S208</f>
        <v>18676514.73</v>
      </c>
      <c r="T207" s="63">
        <f t="shared" si="2647"/>
        <v>0</v>
      </c>
      <c r="U207" s="63">
        <f>U208</f>
        <v>-40000000</v>
      </c>
      <c r="V207" s="63">
        <f>V208</f>
        <v>40000000</v>
      </c>
      <c r="W207" s="63">
        <f>W208</f>
        <v>40000000</v>
      </c>
      <c r="X207" s="63">
        <f t="shared" si="2648"/>
        <v>0</v>
      </c>
      <c r="Y207" s="63">
        <f>Y208</f>
        <v>0</v>
      </c>
      <c r="Z207" s="63">
        <f>Z208</f>
        <v>0</v>
      </c>
      <c r="AA207" s="63">
        <f>AA208</f>
        <v>0</v>
      </c>
      <c r="AB207" s="63">
        <f t="shared" si="2649"/>
        <v>0</v>
      </c>
      <c r="AC207" s="63">
        <f>AC208</f>
        <v>-50000000</v>
      </c>
      <c r="AD207" s="63">
        <f>AD208</f>
        <v>50000000</v>
      </c>
      <c r="AE207" s="63">
        <f>AE208</f>
        <v>50000000</v>
      </c>
      <c r="AF207" s="63">
        <f t="shared" si="2650"/>
        <v>0</v>
      </c>
      <c r="AG207" s="63">
        <f>AG208</f>
        <v>0</v>
      </c>
      <c r="AH207" s="63">
        <f>AH208</f>
        <v>0</v>
      </c>
      <c r="AI207" s="63">
        <f>AI208</f>
        <v>0</v>
      </c>
      <c r="AJ207" s="63">
        <f t="shared" si="2651"/>
        <v>0</v>
      </c>
      <c r="AK207" s="63">
        <f>AK208</f>
        <v>0</v>
      </c>
      <c r="AL207" s="63">
        <f>AL208</f>
        <v>0</v>
      </c>
      <c r="AM207" s="63">
        <f>AM208</f>
        <v>0</v>
      </c>
      <c r="AN207" s="63">
        <f t="shared" si="2652"/>
        <v>700000</v>
      </c>
      <c r="AO207" s="63">
        <f>AO208</f>
        <v>700000</v>
      </c>
      <c r="AP207" s="63">
        <f>AP208</f>
        <v>0</v>
      </c>
      <c r="AQ207" s="63">
        <f>AQ208</f>
        <v>0</v>
      </c>
      <c r="AR207" s="63">
        <f t="shared" si="2653"/>
        <v>0</v>
      </c>
      <c r="AS207" s="63">
        <f>AS208</f>
        <v>0</v>
      </c>
      <c r="AT207" s="63">
        <f>AT208</f>
        <v>0</v>
      </c>
      <c r="AU207" s="63">
        <f>AU208</f>
        <v>0</v>
      </c>
      <c r="AV207" s="102">
        <f t="shared" si="2654"/>
        <v>0</v>
      </c>
      <c r="AW207" s="102">
        <f>AW208</f>
        <v>0</v>
      </c>
      <c r="AX207" s="102">
        <f>AX208</f>
        <v>0</v>
      </c>
      <c r="AY207" s="102">
        <f>AY208</f>
        <v>0</v>
      </c>
      <c r="AZ207" s="63">
        <f t="shared" si="2655"/>
        <v>0</v>
      </c>
      <c r="BA207" s="63">
        <f>BA208</f>
        <v>0</v>
      </c>
      <c r="BB207" s="63">
        <f>BB208</f>
        <v>0</v>
      </c>
      <c r="BC207" s="63">
        <f>BC208</f>
        <v>0</v>
      </c>
      <c r="BD207" s="63">
        <f t="shared" si="2656"/>
        <v>0</v>
      </c>
      <c r="BE207" s="63">
        <f>BE208</f>
        <v>0</v>
      </c>
      <c r="BF207" s="63">
        <f>BF208</f>
        <v>0</v>
      </c>
      <c r="BG207" s="63">
        <f>BG208</f>
        <v>0</v>
      </c>
      <c r="BH207" s="63">
        <f t="shared" si="2657"/>
        <v>0</v>
      </c>
      <c r="BI207" s="63">
        <f>BI208</f>
        <v>0</v>
      </c>
      <c r="BJ207" s="63">
        <f>BJ208</f>
        <v>0</v>
      </c>
      <c r="BK207" s="63">
        <f>BK208</f>
        <v>0</v>
      </c>
      <c r="BL207" s="63">
        <f t="shared" si="2658"/>
        <v>0</v>
      </c>
      <c r="BM207" s="63">
        <f>BM208</f>
        <v>0</v>
      </c>
      <c r="BN207" s="63">
        <f>BN208</f>
        <v>0</v>
      </c>
      <c r="BO207" s="63">
        <f>BO208</f>
        <v>0</v>
      </c>
      <c r="BP207" s="63">
        <f t="shared" si="2659"/>
        <v>0</v>
      </c>
      <c r="BQ207" s="63">
        <f>BQ208</f>
        <v>0</v>
      </c>
      <c r="BR207" s="63">
        <f>BR208</f>
        <v>0</v>
      </c>
      <c r="BS207" s="63">
        <f>BS208</f>
        <v>0</v>
      </c>
      <c r="BT207" s="63">
        <f t="shared" si="2660"/>
        <v>0</v>
      </c>
      <c r="BU207" s="63">
        <f>BU208</f>
        <v>0</v>
      </c>
      <c r="BV207" s="63">
        <f>BV208</f>
        <v>0</v>
      </c>
      <c r="BW207" s="63">
        <f>BW208</f>
        <v>0</v>
      </c>
      <c r="BX207" s="63">
        <f t="shared" si="2661"/>
        <v>0</v>
      </c>
      <c r="BY207" s="63">
        <f>BY208</f>
        <v>0</v>
      </c>
      <c r="BZ207" s="63">
        <f>BZ208</f>
        <v>0</v>
      </c>
      <c r="CA207" s="63">
        <f>CA208</f>
        <v>0</v>
      </c>
      <c r="CB207" s="63">
        <f t="shared" si="2662"/>
        <v>0</v>
      </c>
      <c r="CC207" s="63">
        <f>CC208</f>
        <v>0</v>
      </c>
      <c r="CD207" s="63">
        <f>CD208</f>
        <v>0</v>
      </c>
      <c r="CE207" s="63">
        <f>CE208</f>
        <v>0</v>
      </c>
      <c r="CF207" s="63">
        <f t="shared" si="2663"/>
        <v>0</v>
      </c>
      <c r="CG207" s="63">
        <f>CG208</f>
        <v>0</v>
      </c>
      <c r="CH207" s="63">
        <f>CH208</f>
        <v>0</v>
      </c>
      <c r="CI207" s="63">
        <f>CI208</f>
        <v>0</v>
      </c>
      <c r="CJ207" s="63">
        <f t="shared" si="2664"/>
        <v>0</v>
      </c>
      <c r="CK207" s="63">
        <f>CK208</f>
        <v>0</v>
      </c>
      <c r="CL207" s="63">
        <f>CL208</f>
        <v>0</v>
      </c>
      <c r="CM207" s="63">
        <f>CM208</f>
        <v>0</v>
      </c>
      <c r="CN207" s="63">
        <f t="shared" si="2665"/>
        <v>0</v>
      </c>
      <c r="CO207" s="63">
        <f>CO208</f>
        <v>0</v>
      </c>
      <c r="CP207" s="63">
        <f>CP208</f>
        <v>0</v>
      </c>
      <c r="CQ207" s="63">
        <f>CQ208</f>
        <v>0</v>
      </c>
      <c r="CR207" s="63">
        <f t="shared" si="2666"/>
        <v>0</v>
      </c>
      <c r="CS207" s="63">
        <f>CS208</f>
        <v>0</v>
      </c>
      <c r="CT207" s="63">
        <f>CT208</f>
        <v>0</v>
      </c>
      <c r="CU207" s="63">
        <f>CU208</f>
        <v>0</v>
      </c>
      <c r="CV207" s="63">
        <f t="shared" si="2667"/>
        <v>0</v>
      </c>
      <c r="CW207" s="63">
        <f>CW208</f>
        <v>0</v>
      </c>
      <c r="CX207" s="63">
        <f>CX208</f>
        <v>0</v>
      </c>
      <c r="CY207" s="63">
        <f>CY208</f>
        <v>0</v>
      </c>
      <c r="CZ207" s="63">
        <f t="shared" si="2668"/>
        <v>0</v>
      </c>
      <c r="DA207" s="63">
        <f>DA208</f>
        <v>0</v>
      </c>
      <c r="DB207" s="63">
        <f>DB208</f>
        <v>0</v>
      </c>
      <c r="DC207" s="63">
        <f>DC208</f>
        <v>0</v>
      </c>
      <c r="DD207" s="63">
        <f t="shared" si="2669"/>
        <v>0</v>
      </c>
      <c r="DE207" s="63">
        <f>DE208</f>
        <v>0</v>
      </c>
      <c r="DF207" s="63">
        <f>DF208</f>
        <v>0</v>
      </c>
      <c r="DG207" s="63">
        <f>DG208</f>
        <v>0</v>
      </c>
      <c r="DH207" s="63">
        <f t="shared" si="2670"/>
        <v>0</v>
      </c>
      <c r="DI207" s="63">
        <f>DI208</f>
        <v>0</v>
      </c>
      <c r="DJ207" s="63">
        <f>DJ208</f>
        <v>0</v>
      </c>
      <c r="DK207" s="63">
        <f>DK208</f>
        <v>0</v>
      </c>
      <c r="DL207" s="63">
        <f t="shared" si="2671"/>
        <v>0</v>
      </c>
      <c r="DM207" s="63">
        <f>DM208</f>
        <v>0</v>
      </c>
      <c r="DN207" s="63">
        <f>DN208</f>
        <v>0</v>
      </c>
      <c r="DO207" s="63">
        <f>DO208</f>
        <v>0</v>
      </c>
      <c r="DP207" s="63">
        <f t="shared" si="2672"/>
        <v>0</v>
      </c>
      <c r="DQ207" s="63">
        <f>DQ208</f>
        <v>0</v>
      </c>
      <c r="DR207" s="63">
        <f>DR208</f>
        <v>0</v>
      </c>
      <c r="DS207" s="63">
        <f>DS208</f>
        <v>0</v>
      </c>
      <c r="DT207" s="63">
        <f t="shared" si="2673"/>
        <v>0</v>
      </c>
      <c r="DU207" s="63">
        <f>DU208</f>
        <v>0</v>
      </c>
      <c r="DV207" s="63">
        <f>DV208</f>
        <v>0</v>
      </c>
      <c r="DW207" s="63">
        <f>DW208</f>
        <v>0</v>
      </c>
      <c r="DX207" s="63">
        <f t="shared" si="2674"/>
        <v>0</v>
      </c>
      <c r="DY207" s="63">
        <f>DY208</f>
        <v>0</v>
      </c>
      <c r="DZ207" s="63">
        <f>DZ208</f>
        <v>0</v>
      </c>
      <c r="EA207" s="63">
        <f>EA208</f>
        <v>0</v>
      </c>
      <c r="EB207" s="63">
        <f t="shared" si="2675"/>
        <v>0</v>
      </c>
      <c r="EC207" s="63">
        <f>EC208</f>
        <v>0</v>
      </c>
      <c r="ED207" s="63">
        <f>ED208</f>
        <v>0</v>
      </c>
      <c r="EE207" s="63">
        <f>EE208</f>
        <v>0</v>
      </c>
      <c r="EF207" s="63">
        <f t="shared" si="2676"/>
        <v>0</v>
      </c>
      <c r="EG207" s="63">
        <f>EG208</f>
        <v>0</v>
      </c>
      <c r="EH207" s="63">
        <f>EH208</f>
        <v>0</v>
      </c>
      <c r="EI207" s="63">
        <f>EI208</f>
        <v>0</v>
      </c>
      <c r="EJ207" s="63">
        <f t="shared" si="2677"/>
        <v>0</v>
      </c>
      <c r="EK207" s="63">
        <f>EK208</f>
        <v>0</v>
      </c>
      <c r="EL207" s="63">
        <f>EL208</f>
        <v>0</v>
      </c>
      <c r="EM207" s="63">
        <f>EM208</f>
        <v>0</v>
      </c>
      <c r="EN207" s="145"/>
    </row>
    <row r="208" spans="2:144" ht="45" hidden="1" customHeight="1" x14ac:dyDescent="0.3">
      <c r="B208" s="123">
        <v>2910000</v>
      </c>
      <c r="C208" s="157" t="s">
        <v>518</v>
      </c>
      <c r="D208" s="157"/>
      <c r="E208" s="157"/>
      <c r="F208" s="77"/>
      <c r="G208" s="77"/>
      <c r="H208" s="79">
        <f>I208+J208</f>
        <v>234406959.53000003</v>
      </c>
      <c r="I208" s="79">
        <f>I209+I211+I212+I213</f>
        <v>91079146.800000012</v>
      </c>
      <c r="J208" s="79">
        <f>J209+J211+J212+J213</f>
        <v>143327812.73000002</v>
      </c>
      <c r="K208" s="79">
        <f>K209+K211+K212+K213</f>
        <v>143327812.73000002</v>
      </c>
      <c r="L208" s="64">
        <f t="shared" si="2645"/>
        <v>213449798</v>
      </c>
      <c r="M208" s="79">
        <f>M209+M211+M212+M213</f>
        <v>178798500</v>
      </c>
      <c r="N208" s="64">
        <f>N209+N211+N212+N213</f>
        <v>34651298</v>
      </c>
      <c r="O208" s="64">
        <f>O209+O211+O212+O213</f>
        <v>34651298</v>
      </c>
      <c r="P208" s="64">
        <f t="shared" si="2646"/>
        <v>20257161.530000001</v>
      </c>
      <c r="Q208" s="64">
        <f>Q209+Q211+Q212+Q213</f>
        <v>1580646.8</v>
      </c>
      <c r="R208" s="64">
        <f>R209+R211+R212+R213</f>
        <v>18676514.73</v>
      </c>
      <c r="S208" s="64">
        <f>S209+S211+S212+S213</f>
        <v>18676514.73</v>
      </c>
      <c r="T208" s="64">
        <f t="shared" si="2647"/>
        <v>0</v>
      </c>
      <c r="U208" s="64">
        <f>U209+U211+U212+U213</f>
        <v>-40000000</v>
      </c>
      <c r="V208" s="64">
        <f>V209+V211+V212+V213</f>
        <v>40000000</v>
      </c>
      <c r="W208" s="64">
        <f>W209+W211+W212+W213</f>
        <v>40000000</v>
      </c>
      <c r="X208" s="64">
        <f t="shared" si="2648"/>
        <v>0</v>
      </c>
      <c r="Y208" s="64">
        <f>Y209+Y211+Y212+Y213</f>
        <v>0</v>
      </c>
      <c r="Z208" s="64">
        <f>Z209+Z211+Z212+Z213</f>
        <v>0</v>
      </c>
      <c r="AA208" s="64">
        <f>AA209+AA211+AA212+AA213</f>
        <v>0</v>
      </c>
      <c r="AB208" s="64">
        <f t="shared" si="2649"/>
        <v>0</v>
      </c>
      <c r="AC208" s="64">
        <f>AC209+AC211+AC212+AC213</f>
        <v>-50000000</v>
      </c>
      <c r="AD208" s="64">
        <f>AD209+AD211+AD212+AD213</f>
        <v>50000000</v>
      </c>
      <c r="AE208" s="64">
        <f>AE209+AE211+AE212+AE213</f>
        <v>50000000</v>
      </c>
      <c r="AF208" s="64">
        <f t="shared" si="2650"/>
        <v>0</v>
      </c>
      <c r="AG208" s="64">
        <f>AG209+AG211+AG212+AG213</f>
        <v>0</v>
      </c>
      <c r="AH208" s="64">
        <f>AH209+AH211+AH212+AH213</f>
        <v>0</v>
      </c>
      <c r="AI208" s="64">
        <f>AI209+AI211+AI212+AI213</f>
        <v>0</v>
      </c>
      <c r="AJ208" s="64">
        <f t="shared" si="2651"/>
        <v>0</v>
      </c>
      <c r="AK208" s="64">
        <f>AK209+AK211+AK212+AK213</f>
        <v>0</v>
      </c>
      <c r="AL208" s="64">
        <f>AL209+AL211+AL212+AL213</f>
        <v>0</v>
      </c>
      <c r="AM208" s="64">
        <f>AM209+AM211+AM212+AM213</f>
        <v>0</v>
      </c>
      <c r="AN208" s="64">
        <f t="shared" si="2652"/>
        <v>700000</v>
      </c>
      <c r="AO208" s="64">
        <f>AO209+AO211+AO212+AO213</f>
        <v>700000</v>
      </c>
      <c r="AP208" s="64">
        <f>AP209+AP211+AP212+AP213</f>
        <v>0</v>
      </c>
      <c r="AQ208" s="64">
        <f>AQ209+AQ211+AQ212+AQ213</f>
        <v>0</v>
      </c>
      <c r="AR208" s="64">
        <f t="shared" si="2653"/>
        <v>0</v>
      </c>
      <c r="AS208" s="64">
        <f>AS209+AS211+AS212+AS213</f>
        <v>0</v>
      </c>
      <c r="AT208" s="64">
        <f>AT209+AT211+AT212+AT213</f>
        <v>0</v>
      </c>
      <c r="AU208" s="64">
        <f>AU209+AU211+AU212+AU213</f>
        <v>0</v>
      </c>
      <c r="AV208" s="103">
        <f t="shared" si="2654"/>
        <v>0</v>
      </c>
      <c r="AW208" s="103">
        <f>AW209+AW211+AW212+AW213</f>
        <v>0</v>
      </c>
      <c r="AX208" s="103">
        <f>AX209+AX211+AX212+AX213</f>
        <v>0</v>
      </c>
      <c r="AY208" s="103">
        <f>AY209+AY211+AY212+AY213</f>
        <v>0</v>
      </c>
      <c r="AZ208" s="64">
        <f t="shared" si="2655"/>
        <v>0</v>
      </c>
      <c r="BA208" s="64">
        <f>BA209+BA211+BA212+BA213</f>
        <v>0</v>
      </c>
      <c r="BB208" s="64">
        <f>BB209+BB211+BB212+BB213</f>
        <v>0</v>
      </c>
      <c r="BC208" s="64">
        <f>BC209+BC211+BC212+BC213</f>
        <v>0</v>
      </c>
      <c r="BD208" s="79">
        <f t="shared" si="2656"/>
        <v>0</v>
      </c>
      <c r="BE208" s="79">
        <f>BE209+BE211+BE212+BE213</f>
        <v>0</v>
      </c>
      <c r="BF208" s="79">
        <f>BF209+BF211+BF212+BF213</f>
        <v>0</v>
      </c>
      <c r="BG208" s="79">
        <f>BG209+BG211+BG212+BG213</f>
        <v>0</v>
      </c>
      <c r="BH208" s="79">
        <f t="shared" si="2657"/>
        <v>0</v>
      </c>
      <c r="BI208" s="79">
        <f>BI209+BI211+BI212+BI213</f>
        <v>0</v>
      </c>
      <c r="BJ208" s="79">
        <f>BJ209+BJ211+BJ212+BJ213</f>
        <v>0</v>
      </c>
      <c r="BK208" s="79">
        <f>BK209+BK211+BK212+BK213</f>
        <v>0</v>
      </c>
      <c r="BL208" s="64">
        <f t="shared" si="2658"/>
        <v>0</v>
      </c>
      <c r="BM208" s="64">
        <f>BM209+BM211+BM212+BM213</f>
        <v>0</v>
      </c>
      <c r="BN208" s="64">
        <f>BN209+BN211+BN212+BN213</f>
        <v>0</v>
      </c>
      <c r="BO208" s="64">
        <f>BO209+BO211+BO212+BO213</f>
        <v>0</v>
      </c>
      <c r="BP208" s="64">
        <f t="shared" si="2659"/>
        <v>0</v>
      </c>
      <c r="BQ208" s="64">
        <f>BQ209+BQ211+BQ212+BQ213</f>
        <v>0</v>
      </c>
      <c r="BR208" s="64">
        <f>BR209+BR211+BR212+BR213</f>
        <v>0</v>
      </c>
      <c r="BS208" s="64">
        <f>BS209+BS211+BS212+BS213</f>
        <v>0</v>
      </c>
      <c r="BT208" s="64">
        <f t="shared" si="2660"/>
        <v>0</v>
      </c>
      <c r="BU208" s="64">
        <f>BU209+BU211+BU212+BU213</f>
        <v>0</v>
      </c>
      <c r="BV208" s="64">
        <f>BV209+BV211+BV212+BV213</f>
        <v>0</v>
      </c>
      <c r="BW208" s="64">
        <f>BW209+BW211+BW212+BW213</f>
        <v>0</v>
      </c>
      <c r="BX208" s="64">
        <f t="shared" si="2661"/>
        <v>0</v>
      </c>
      <c r="BY208" s="64">
        <f>BY209+BY211+BY212+BY213</f>
        <v>0</v>
      </c>
      <c r="BZ208" s="64">
        <f>BZ209+BZ211+BZ212+BZ213</f>
        <v>0</v>
      </c>
      <c r="CA208" s="64">
        <f>CA209+CA211+CA212+CA213</f>
        <v>0</v>
      </c>
      <c r="CB208" s="64">
        <f t="shared" si="2662"/>
        <v>0</v>
      </c>
      <c r="CC208" s="64">
        <f>CC209+CC211+CC212+CC213</f>
        <v>0</v>
      </c>
      <c r="CD208" s="64">
        <f>CD209+CD211+CD212+CD213</f>
        <v>0</v>
      </c>
      <c r="CE208" s="64">
        <f>CE209+CE211+CE212+CE213</f>
        <v>0</v>
      </c>
      <c r="CF208" s="64">
        <f t="shared" si="2663"/>
        <v>0</v>
      </c>
      <c r="CG208" s="64">
        <f>CG209+CG211+CG212+CG213</f>
        <v>0</v>
      </c>
      <c r="CH208" s="64">
        <f>CH209+CH211+CH212+CH213</f>
        <v>0</v>
      </c>
      <c r="CI208" s="64">
        <f>CI209+CI211+CI212+CI213</f>
        <v>0</v>
      </c>
      <c r="CJ208" s="64">
        <f t="shared" si="2664"/>
        <v>0</v>
      </c>
      <c r="CK208" s="64">
        <f>CK209+CK211+CK212+CK213</f>
        <v>0</v>
      </c>
      <c r="CL208" s="64">
        <f>CL209+CL211+CL212+CL213</f>
        <v>0</v>
      </c>
      <c r="CM208" s="64">
        <f>CM209+CM211+CM212+CM213</f>
        <v>0</v>
      </c>
      <c r="CN208" s="64">
        <f t="shared" si="2665"/>
        <v>0</v>
      </c>
      <c r="CO208" s="64">
        <f>CO209+CO211+CO212+CO213</f>
        <v>0</v>
      </c>
      <c r="CP208" s="64">
        <f>CP209+CP211+CP212+CP213</f>
        <v>0</v>
      </c>
      <c r="CQ208" s="64">
        <f>CQ209+CQ211+CQ212+CQ213</f>
        <v>0</v>
      </c>
      <c r="CR208" s="64">
        <f t="shared" si="2666"/>
        <v>0</v>
      </c>
      <c r="CS208" s="64">
        <f>CS209+CS211+CS212+CS213</f>
        <v>0</v>
      </c>
      <c r="CT208" s="64">
        <f>CT209+CT211+CT212+CT213</f>
        <v>0</v>
      </c>
      <c r="CU208" s="64">
        <f>CU209+CU211+CU212+CU213</f>
        <v>0</v>
      </c>
      <c r="CV208" s="64">
        <f t="shared" si="2667"/>
        <v>0</v>
      </c>
      <c r="CW208" s="64">
        <f>CW209+CW211+CW212+CW213</f>
        <v>0</v>
      </c>
      <c r="CX208" s="64">
        <f>CX209+CX211+CX212+CX213</f>
        <v>0</v>
      </c>
      <c r="CY208" s="64">
        <f>CY209+CY211+CY212+CY213</f>
        <v>0</v>
      </c>
      <c r="CZ208" s="64">
        <f t="shared" si="2668"/>
        <v>0</v>
      </c>
      <c r="DA208" s="64">
        <f>DA209+DA211+DA212+DA213</f>
        <v>0</v>
      </c>
      <c r="DB208" s="64">
        <f>DB209+DB211+DB212+DB213</f>
        <v>0</v>
      </c>
      <c r="DC208" s="64">
        <f>DC209+DC211+DC212+DC213</f>
        <v>0</v>
      </c>
      <c r="DD208" s="64">
        <f t="shared" si="2669"/>
        <v>0</v>
      </c>
      <c r="DE208" s="64">
        <f>DE209+DE211+DE212+DE213</f>
        <v>0</v>
      </c>
      <c r="DF208" s="64">
        <f>DF209+DF211+DF212+DF213</f>
        <v>0</v>
      </c>
      <c r="DG208" s="64">
        <f>DG209+DG211+DG212+DG213</f>
        <v>0</v>
      </c>
      <c r="DH208" s="64">
        <f t="shared" si="2670"/>
        <v>0</v>
      </c>
      <c r="DI208" s="64">
        <f>DI209+DI211+DI212+DI213</f>
        <v>0</v>
      </c>
      <c r="DJ208" s="64">
        <f>DJ209+DJ211+DJ212+DJ213</f>
        <v>0</v>
      </c>
      <c r="DK208" s="64">
        <f>DK209+DK211+DK212+DK213</f>
        <v>0</v>
      </c>
      <c r="DL208" s="64">
        <f t="shared" si="2671"/>
        <v>0</v>
      </c>
      <c r="DM208" s="64">
        <f>DM209+DM211+DM212+DM213</f>
        <v>0</v>
      </c>
      <c r="DN208" s="64">
        <f>DN209+DN211+DN212+DN213</f>
        <v>0</v>
      </c>
      <c r="DO208" s="64">
        <f>DO209+DO211+DO212+DO213</f>
        <v>0</v>
      </c>
      <c r="DP208" s="64">
        <f t="shared" si="2672"/>
        <v>0</v>
      </c>
      <c r="DQ208" s="64">
        <f>DQ209+DQ211+DQ212+DQ213</f>
        <v>0</v>
      </c>
      <c r="DR208" s="64">
        <f>DR209+DR211+DR212+DR213</f>
        <v>0</v>
      </c>
      <c r="DS208" s="64">
        <f>DS209+DS211+DS212+DS213</f>
        <v>0</v>
      </c>
      <c r="DT208" s="64">
        <f t="shared" si="2673"/>
        <v>0</v>
      </c>
      <c r="DU208" s="64">
        <f>DU209+DU211+DU212+DU213</f>
        <v>0</v>
      </c>
      <c r="DV208" s="64">
        <f>DV209+DV211+DV212+DV213</f>
        <v>0</v>
      </c>
      <c r="DW208" s="64">
        <f>DW209+DW211+DW212+DW213</f>
        <v>0</v>
      </c>
      <c r="DX208" s="64">
        <f t="shared" si="2674"/>
        <v>0</v>
      </c>
      <c r="DY208" s="64">
        <f>DY209+DY211+DY212+DY213</f>
        <v>0</v>
      </c>
      <c r="DZ208" s="64">
        <f>DZ209+DZ211+DZ212+DZ213</f>
        <v>0</v>
      </c>
      <c r="EA208" s="64">
        <f>EA209+EA211+EA212+EA213</f>
        <v>0</v>
      </c>
      <c r="EB208" s="64">
        <f t="shared" si="2675"/>
        <v>0</v>
      </c>
      <c r="EC208" s="64">
        <f>EC209+EC211+EC212+EC213</f>
        <v>0</v>
      </c>
      <c r="ED208" s="64">
        <f>ED209+ED211+ED212+ED213</f>
        <v>0</v>
      </c>
      <c r="EE208" s="64">
        <f>EE209+EE211+EE212+EE213</f>
        <v>0</v>
      </c>
      <c r="EF208" s="64">
        <f t="shared" si="2676"/>
        <v>0</v>
      </c>
      <c r="EG208" s="64">
        <f>EG209+EG211+EG212+EG213</f>
        <v>0</v>
      </c>
      <c r="EH208" s="64">
        <f>EH209+EH211+EH212+EH213</f>
        <v>0</v>
      </c>
      <c r="EI208" s="64">
        <f>EI209+EI211+EI212+EI213</f>
        <v>0</v>
      </c>
      <c r="EJ208" s="64">
        <f t="shared" si="2677"/>
        <v>0</v>
      </c>
      <c r="EK208" s="64">
        <f>EK209+EK211+EK212+EK213</f>
        <v>0</v>
      </c>
      <c r="EL208" s="64">
        <f>EL209+EL211+EL212+EL213</f>
        <v>0</v>
      </c>
      <c r="EM208" s="64">
        <f>EM209+EM211+EM212+EM213</f>
        <v>0</v>
      </c>
      <c r="EN208" s="144"/>
    </row>
    <row r="209" spans="2:144" ht="41.25" hidden="1" customHeight="1" x14ac:dyDescent="0.3">
      <c r="B209" s="119">
        <v>2918100</v>
      </c>
      <c r="C209" s="119">
        <v>8100</v>
      </c>
      <c r="D209" s="156" t="s">
        <v>68</v>
      </c>
      <c r="E209" s="156"/>
      <c r="F209" s="139"/>
      <c r="G209" s="139"/>
      <c r="H209" s="33">
        <f>I209+J209</f>
        <v>64149798</v>
      </c>
      <c r="I209" s="33">
        <f>I210</f>
        <v>29498500</v>
      </c>
      <c r="J209" s="33">
        <f>J210</f>
        <v>34651298</v>
      </c>
      <c r="K209" s="33">
        <f>K210</f>
        <v>34651298</v>
      </c>
      <c r="L209" s="23">
        <f t="shared" si="2645"/>
        <v>63449798</v>
      </c>
      <c r="M209" s="23">
        <f>M210</f>
        <v>28798500</v>
      </c>
      <c r="N209" s="23">
        <f>N210</f>
        <v>34651298</v>
      </c>
      <c r="O209" s="23">
        <f>O210</f>
        <v>34651298</v>
      </c>
      <c r="P209" s="23">
        <f t="shared" si="2646"/>
        <v>0</v>
      </c>
      <c r="Q209" s="23">
        <f>Q210</f>
        <v>0</v>
      </c>
      <c r="R209" s="23">
        <f>R210</f>
        <v>0</v>
      </c>
      <c r="S209" s="23">
        <f>S210</f>
        <v>0</v>
      </c>
      <c r="T209" s="23">
        <f t="shared" si="2647"/>
        <v>0</v>
      </c>
      <c r="U209" s="23">
        <f>U210</f>
        <v>0</v>
      </c>
      <c r="V209" s="23">
        <f>V210</f>
        <v>0</v>
      </c>
      <c r="W209" s="23">
        <f>W210</f>
        <v>0</v>
      </c>
      <c r="X209" s="23">
        <f t="shared" si="2648"/>
        <v>0</v>
      </c>
      <c r="Y209" s="23">
        <f>Y210</f>
        <v>0</v>
      </c>
      <c r="Z209" s="23">
        <f>Z210</f>
        <v>0</v>
      </c>
      <c r="AA209" s="23">
        <f>AA210</f>
        <v>0</v>
      </c>
      <c r="AB209" s="23">
        <f t="shared" si="2649"/>
        <v>0</v>
      </c>
      <c r="AC209" s="23">
        <f>AC210</f>
        <v>0</v>
      </c>
      <c r="AD209" s="23">
        <f>AD210</f>
        <v>0</v>
      </c>
      <c r="AE209" s="23">
        <f>AE210</f>
        <v>0</v>
      </c>
      <c r="AF209" s="23">
        <f t="shared" si="2650"/>
        <v>0</v>
      </c>
      <c r="AG209" s="23">
        <f>AG210</f>
        <v>0</v>
      </c>
      <c r="AH209" s="23">
        <f>AH210</f>
        <v>0</v>
      </c>
      <c r="AI209" s="23">
        <f>AI210</f>
        <v>0</v>
      </c>
      <c r="AJ209" s="23">
        <f t="shared" si="2651"/>
        <v>0</v>
      </c>
      <c r="AK209" s="23">
        <f>AK210</f>
        <v>0</v>
      </c>
      <c r="AL209" s="23">
        <f>AL210</f>
        <v>0</v>
      </c>
      <c r="AM209" s="23">
        <f>AM210</f>
        <v>0</v>
      </c>
      <c r="AN209" s="23">
        <f t="shared" si="2652"/>
        <v>700000</v>
      </c>
      <c r="AO209" s="23">
        <f>AO210</f>
        <v>700000</v>
      </c>
      <c r="AP209" s="23">
        <f>AP210</f>
        <v>0</v>
      </c>
      <c r="AQ209" s="23">
        <f>AQ210</f>
        <v>0</v>
      </c>
      <c r="AR209" s="23">
        <f t="shared" si="2653"/>
        <v>0</v>
      </c>
      <c r="AS209" s="23">
        <f>AS210</f>
        <v>0</v>
      </c>
      <c r="AT209" s="23">
        <f>AT210</f>
        <v>0</v>
      </c>
      <c r="AU209" s="23">
        <f>AU210</f>
        <v>0</v>
      </c>
      <c r="AV209" s="42">
        <f t="shared" si="2654"/>
        <v>0</v>
      </c>
      <c r="AW209" s="42">
        <f>AW210</f>
        <v>0</v>
      </c>
      <c r="AX209" s="42">
        <f>AX210</f>
        <v>0</v>
      </c>
      <c r="AY209" s="42">
        <f>AY210</f>
        <v>0</v>
      </c>
      <c r="AZ209" s="23">
        <f t="shared" si="2655"/>
        <v>0</v>
      </c>
      <c r="BA209" s="23">
        <f>BA210</f>
        <v>0</v>
      </c>
      <c r="BB209" s="23">
        <f>BB210</f>
        <v>0</v>
      </c>
      <c r="BC209" s="23">
        <f>BC210</f>
        <v>0</v>
      </c>
      <c r="BD209" s="33">
        <f t="shared" si="2656"/>
        <v>0</v>
      </c>
      <c r="BE209" s="33">
        <f>BE210</f>
        <v>0</v>
      </c>
      <c r="BF209" s="33">
        <f>BF210</f>
        <v>0</v>
      </c>
      <c r="BG209" s="33">
        <f>BG210</f>
        <v>0</v>
      </c>
      <c r="BH209" s="33">
        <f t="shared" si="2657"/>
        <v>0</v>
      </c>
      <c r="BI209" s="33">
        <f>BI210</f>
        <v>0</v>
      </c>
      <c r="BJ209" s="33">
        <f>BJ210</f>
        <v>0</v>
      </c>
      <c r="BK209" s="33">
        <f>BK210</f>
        <v>0</v>
      </c>
      <c r="BL209" s="23">
        <f t="shared" si="2658"/>
        <v>0</v>
      </c>
      <c r="BM209" s="23">
        <f>BM210</f>
        <v>0</v>
      </c>
      <c r="BN209" s="23">
        <f>BN210</f>
        <v>0</v>
      </c>
      <c r="BO209" s="23">
        <f>BO210</f>
        <v>0</v>
      </c>
      <c r="BP209" s="23">
        <f t="shared" si="2659"/>
        <v>0</v>
      </c>
      <c r="BQ209" s="23">
        <f>BQ210</f>
        <v>0</v>
      </c>
      <c r="BR209" s="23">
        <f>BR210</f>
        <v>0</v>
      </c>
      <c r="BS209" s="23">
        <f>BS210</f>
        <v>0</v>
      </c>
      <c r="BT209" s="23">
        <f t="shared" si="2660"/>
        <v>0</v>
      </c>
      <c r="BU209" s="23">
        <f>BU210</f>
        <v>0</v>
      </c>
      <c r="BV209" s="23">
        <f>BV210</f>
        <v>0</v>
      </c>
      <c r="BW209" s="23">
        <f>BW210</f>
        <v>0</v>
      </c>
      <c r="BX209" s="23">
        <f t="shared" si="2661"/>
        <v>0</v>
      </c>
      <c r="BY209" s="23">
        <f>BY210</f>
        <v>0</v>
      </c>
      <c r="BZ209" s="23">
        <f>BZ210</f>
        <v>0</v>
      </c>
      <c r="CA209" s="23">
        <f>CA210</f>
        <v>0</v>
      </c>
      <c r="CB209" s="23">
        <f t="shared" si="2662"/>
        <v>0</v>
      </c>
      <c r="CC209" s="23">
        <f>CC210</f>
        <v>0</v>
      </c>
      <c r="CD209" s="23">
        <f>CD210</f>
        <v>0</v>
      </c>
      <c r="CE209" s="23">
        <f>CE210</f>
        <v>0</v>
      </c>
      <c r="CF209" s="23">
        <f t="shared" si="2663"/>
        <v>0</v>
      </c>
      <c r="CG209" s="23">
        <f>CG210</f>
        <v>0</v>
      </c>
      <c r="CH209" s="23">
        <f>CH210</f>
        <v>0</v>
      </c>
      <c r="CI209" s="23">
        <f>CI210</f>
        <v>0</v>
      </c>
      <c r="CJ209" s="23">
        <f t="shared" si="2664"/>
        <v>0</v>
      </c>
      <c r="CK209" s="23">
        <f>CK210</f>
        <v>0</v>
      </c>
      <c r="CL209" s="23">
        <f>CL210</f>
        <v>0</v>
      </c>
      <c r="CM209" s="23">
        <f>CM210</f>
        <v>0</v>
      </c>
      <c r="CN209" s="23">
        <f t="shared" si="2665"/>
        <v>0</v>
      </c>
      <c r="CO209" s="23">
        <f>CO210</f>
        <v>0</v>
      </c>
      <c r="CP209" s="23">
        <f>CP210</f>
        <v>0</v>
      </c>
      <c r="CQ209" s="23">
        <f>CQ210</f>
        <v>0</v>
      </c>
      <c r="CR209" s="23">
        <f t="shared" si="2666"/>
        <v>0</v>
      </c>
      <c r="CS209" s="23">
        <f>CS210</f>
        <v>0</v>
      </c>
      <c r="CT209" s="23">
        <f>CT210</f>
        <v>0</v>
      </c>
      <c r="CU209" s="23">
        <f>CU210</f>
        <v>0</v>
      </c>
      <c r="CV209" s="23">
        <f t="shared" si="2667"/>
        <v>0</v>
      </c>
      <c r="CW209" s="23">
        <f>CW210</f>
        <v>0</v>
      </c>
      <c r="CX209" s="23">
        <f>CX210</f>
        <v>0</v>
      </c>
      <c r="CY209" s="23">
        <f>CY210</f>
        <v>0</v>
      </c>
      <c r="CZ209" s="23">
        <f t="shared" si="2668"/>
        <v>0</v>
      </c>
      <c r="DA209" s="23">
        <f>DA210</f>
        <v>0</v>
      </c>
      <c r="DB209" s="23">
        <f>DB210</f>
        <v>0</v>
      </c>
      <c r="DC209" s="23">
        <f>DC210</f>
        <v>0</v>
      </c>
      <c r="DD209" s="23">
        <f t="shared" si="2669"/>
        <v>0</v>
      </c>
      <c r="DE209" s="23">
        <f>DE210</f>
        <v>0</v>
      </c>
      <c r="DF209" s="23">
        <f>DF210</f>
        <v>0</v>
      </c>
      <c r="DG209" s="23">
        <f>DG210</f>
        <v>0</v>
      </c>
      <c r="DH209" s="23">
        <f t="shared" si="2670"/>
        <v>0</v>
      </c>
      <c r="DI209" s="23">
        <f>DI210</f>
        <v>0</v>
      </c>
      <c r="DJ209" s="23">
        <f>DJ210</f>
        <v>0</v>
      </c>
      <c r="DK209" s="23">
        <f>DK210</f>
        <v>0</v>
      </c>
      <c r="DL209" s="23">
        <f t="shared" si="2671"/>
        <v>0</v>
      </c>
      <c r="DM209" s="23">
        <f>DM210</f>
        <v>0</v>
      </c>
      <c r="DN209" s="23">
        <f>DN210</f>
        <v>0</v>
      </c>
      <c r="DO209" s="23">
        <f>DO210</f>
        <v>0</v>
      </c>
      <c r="DP209" s="23">
        <f t="shared" si="2672"/>
        <v>0</v>
      </c>
      <c r="DQ209" s="23">
        <f>DQ210</f>
        <v>0</v>
      </c>
      <c r="DR209" s="23">
        <f>DR210</f>
        <v>0</v>
      </c>
      <c r="DS209" s="23">
        <f>DS210</f>
        <v>0</v>
      </c>
      <c r="DT209" s="23">
        <f t="shared" si="2673"/>
        <v>0</v>
      </c>
      <c r="DU209" s="23">
        <f>DU210</f>
        <v>0</v>
      </c>
      <c r="DV209" s="23">
        <f>DV210</f>
        <v>0</v>
      </c>
      <c r="DW209" s="23">
        <f>DW210</f>
        <v>0</v>
      </c>
      <c r="DX209" s="23">
        <f t="shared" si="2674"/>
        <v>0</v>
      </c>
      <c r="DY209" s="23">
        <f>DY210</f>
        <v>0</v>
      </c>
      <c r="DZ209" s="23">
        <f>DZ210</f>
        <v>0</v>
      </c>
      <c r="EA209" s="23">
        <f>EA210</f>
        <v>0</v>
      </c>
      <c r="EB209" s="23">
        <f t="shared" si="2675"/>
        <v>0</v>
      </c>
      <c r="EC209" s="23">
        <f>EC210</f>
        <v>0</v>
      </c>
      <c r="ED209" s="23">
        <f>ED210</f>
        <v>0</v>
      </c>
      <c r="EE209" s="23">
        <f>EE210</f>
        <v>0</v>
      </c>
      <c r="EF209" s="23">
        <f t="shared" si="2676"/>
        <v>0</v>
      </c>
      <c r="EG209" s="23">
        <f>EG210</f>
        <v>0</v>
      </c>
      <c r="EH209" s="23">
        <f>EH210</f>
        <v>0</v>
      </c>
      <c r="EI209" s="23">
        <f>EI210</f>
        <v>0</v>
      </c>
      <c r="EJ209" s="23">
        <f t="shared" si="2677"/>
        <v>0</v>
      </c>
      <c r="EK209" s="23">
        <f>EK210</f>
        <v>0</v>
      </c>
      <c r="EL209" s="23">
        <f>EL210</f>
        <v>0</v>
      </c>
      <c r="EM209" s="23">
        <f>EM210</f>
        <v>0</v>
      </c>
      <c r="EN209" s="144"/>
    </row>
    <row r="210" spans="2:144" ht="87.75" hidden="1" customHeight="1" x14ac:dyDescent="0.3">
      <c r="B210" s="125">
        <v>2918110</v>
      </c>
      <c r="C210" s="125">
        <v>8110</v>
      </c>
      <c r="D210" s="127" t="s">
        <v>69</v>
      </c>
      <c r="E210" s="126" t="s">
        <v>115</v>
      </c>
      <c r="F210" s="125" t="s">
        <v>519</v>
      </c>
      <c r="G210" s="21" t="s">
        <v>379</v>
      </c>
      <c r="H210" s="33">
        <f>I210+J210</f>
        <v>64149798</v>
      </c>
      <c r="I210" s="76">
        <f t="shared" ref="I210:I213" si="2678">M210+Q210+U210+Y210+AC210+AG210+AK210+AO210+AS210+AW210+BA210+BE210+BI210+BM210+BQ210+BU210+BY210+CC210+CG210+CK210+CO210+CS210+CW210+DE210+DI210+DM210+DQ210+DU210+DY210+EC210+EG210+EK210</f>
        <v>29498500</v>
      </c>
      <c r="J210" s="76">
        <f t="shared" ref="J210:J213" si="2679">N210+R210+V210+Z210+AD210+AH210+AL210+AP210+AT210+AX210+BB210+BF210+BJ210+BN210+BR210+BV210+BZ210+CD210+CH210+CL210+CP210+CT210+CX210+DF210+DJ210+DN210+DR210+DV210+DZ210+ED210+EH210+EL210</f>
        <v>34651298</v>
      </c>
      <c r="K210" s="76">
        <f t="shared" ref="K210:K213" si="2680">O210+S210+W210+AA210+AE210+AI210+AM210+AQ210+AU210+AY210+BC210+BG210+BK210+BO210+BS210+BW210+CA210+CE210+CI210+CM210+CQ210+CU210+CY210+DG210+DK210+DO210+DS210+DW210+EA210+EE210+EI210+EM210</f>
        <v>34651298</v>
      </c>
      <c r="L210" s="23">
        <f>M210+N210</f>
        <v>63449798</v>
      </c>
      <c r="M210" s="24">
        <v>28798500</v>
      </c>
      <c r="N210" s="24">
        <v>34651298</v>
      </c>
      <c r="O210" s="24">
        <v>34651298</v>
      </c>
      <c r="P210" s="23">
        <f>Q210+R210</f>
        <v>0</v>
      </c>
      <c r="Q210" s="24"/>
      <c r="R210" s="24"/>
      <c r="S210" s="24"/>
      <c r="T210" s="23">
        <f>U210+V210</f>
        <v>0</v>
      </c>
      <c r="U210" s="24"/>
      <c r="V210" s="24"/>
      <c r="W210" s="24"/>
      <c r="X210" s="23">
        <f>Y210+Z210</f>
        <v>0</v>
      </c>
      <c r="Y210" s="24"/>
      <c r="Z210" s="24"/>
      <c r="AA210" s="24"/>
      <c r="AB210" s="23">
        <f>AC210+AD210</f>
        <v>0</v>
      </c>
      <c r="AC210" s="24"/>
      <c r="AD210" s="24"/>
      <c r="AE210" s="24"/>
      <c r="AF210" s="23">
        <f>AG210+AH210</f>
        <v>0</v>
      </c>
      <c r="AG210" s="24"/>
      <c r="AH210" s="24"/>
      <c r="AI210" s="24"/>
      <c r="AJ210" s="23">
        <f>AK210+AL210</f>
        <v>0</v>
      </c>
      <c r="AK210" s="24"/>
      <c r="AL210" s="24"/>
      <c r="AM210" s="24"/>
      <c r="AN210" s="23">
        <f>AO210+AP210</f>
        <v>700000</v>
      </c>
      <c r="AO210" s="24">
        <v>700000</v>
      </c>
      <c r="AP210" s="24"/>
      <c r="AQ210" s="24"/>
      <c r="AR210" s="23">
        <f>AS210+AT210</f>
        <v>0</v>
      </c>
      <c r="AS210" s="24"/>
      <c r="AT210" s="24"/>
      <c r="AU210" s="24"/>
      <c r="AV210" s="42">
        <f>AW210+AX210</f>
        <v>0</v>
      </c>
      <c r="AW210" s="95"/>
      <c r="AX210" s="95"/>
      <c r="AY210" s="95"/>
      <c r="AZ210" s="23">
        <f>BA210+BB210</f>
        <v>0</v>
      </c>
      <c r="BA210" s="24"/>
      <c r="BB210" s="24"/>
      <c r="BC210" s="24"/>
      <c r="BD210" s="33">
        <f>BE210+BF210</f>
        <v>0</v>
      </c>
      <c r="BE210" s="84"/>
      <c r="BF210" s="84"/>
      <c r="BG210" s="84"/>
      <c r="BH210" s="33">
        <f>BI210+BJ210</f>
        <v>0</v>
      </c>
      <c r="BI210" s="84"/>
      <c r="BJ210" s="84"/>
      <c r="BK210" s="84"/>
      <c r="BL210" s="23">
        <f>BM210+BN210</f>
        <v>0</v>
      </c>
      <c r="BM210" s="24"/>
      <c r="BN210" s="24"/>
      <c r="BO210" s="24"/>
      <c r="BP210" s="23">
        <f>BQ210+BR210</f>
        <v>0</v>
      </c>
      <c r="BQ210" s="24"/>
      <c r="BR210" s="24"/>
      <c r="BS210" s="24"/>
      <c r="BT210" s="23">
        <f>BU210+BV210</f>
        <v>0</v>
      </c>
      <c r="BU210" s="24"/>
      <c r="BV210" s="24"/>
      <c r="BW210" s="24"/>
      <c r="BX210" s="23">
        <f>BY210+BZ210</f>
        <v>0</v>
      </c>
      <c r="BY210" s="24"/>
      <c r="BZ210" s="24"/>
      <c r="CA210" s="24"/>
      <c r="CB210" s="23">
        <f>CC210+CD210</f>
        <v>0</v>
      </c>
      <c r="CC210" s="24"/>
      <c r="CD210" s="24"/>
      <c r="CE210" s="24"/>
      <c r="CF210" s="23">
        <f>CG210+CH210</f>
        <v>0</v>
      </c>
      <c r="CG210" s="24"/>
      <c r="CH210" s="24"/>
      <c r="CI210" s="24"/>
      <c r="CJ210" s="23">
        <f>CK210+CL210</f>
        <v>0</v>
      </c>
      <c r="CK210" s="24"/>
      <c r="CL210" s="24"/>
      <c r="CM210" s="24"/>
      <c r="CN210" s="23">
        <f>CO210+CP210</f>
        <v>0</v>
      </c>
      <c r="CO210" s="24"/>
      <c r="CP210" s="24"/>
      <c r="CQ210" s="24"/>
      <c r="CR210" s="23">
        <f>CS210+CT210</f>
        <v>0</v>
      </c>
      <c r="CS210" s="24"/>
      <c r="CT210" s="24"/>
      <c r="CU210" s="24"/>
      <c r="CV210" s="23">
        <f>CW210+CX210</f>
        <v>0</v>
      </c>
      <c r="CW210" s="24"/>
      <c r="CX210" s="24"/>
      <c r="CY210" s="24"/>
      <c r="CZ210" s="23">
        <f>DA210+DB210</f>
        <v>0</v>
      </c>
      <c r="DA210" s="24"/>
      <c r="DB210" s="24"/>
      <c r="DC210" s="24"/>
      <c r="DD210" s="23">
        <f>DE210+DF210</f>
        <v>0</v>
      </c>
      <c r="DE210" s="24"/>
      <c r="DF210" s="24"/>
      <c r="DG210" s="24"/>
      <c r="DH210" s="23">
        <f>DI210+DJ210</f>
        <v>0</v>
      </c>
      <c r="DI210" s="24"/>
      <c r="DJ210" s="24"/>
      <c r="DK210" s="24"/>
      <c r="DL210" s="23">
        <f>DM210+DN210</f>
        <v>0</v>
      </c>
      <c r="DM210" s="24"/>
      <c r="DN210" s="24"/>
      <c r="DO210" s="24"/>
      <c r="DP210" s="23">
        <f>DQ210+DR210</f>
        <v>0</v>
      </c>
      <c r="DQ210" s="24"/>
      <c r="DR210" s="24"/>
      <c r="DS210" s="24"/>
      <c r="DT210" s="23">
        <f>DU210+DV210</f>
        <v>0</v>
      </c>
      <c r="DU210" s="24"/>
      <c r="DV210" s="24"/>
      <c r="DW210" s="24"/>
      <c r="DX210" s="23">
        <f>DY210+DZ210</f>
        <v>0</v>
      </c>
      <c r="DY210" s="24"/>
      <c r="DZ210" s="24"/>
      <c r="EA210" s="24"/>
      <c r="EB210" s="23">
        <f>EC210+ED210</f>
        <v>0</v>
      </c>
      <c r="EC210" s="24"/>
      <c r="ED210" s="24"/>
      <c r="EE210" s="24"/>
      <c r="EF210" s="23">
        <f>EG210+EH210</f>
        <v>0</v>
      </c>
      <c r="EG210" s="24"/>
      <c r="EH210" s="24"/>
      <c r="EI210" s="24"/>
      <c r="EJ210" s="23">
        <f>EK210+EL210</f>
        <v>0</v>
      </c>
      <c r="EK210" s="24"/>
      <c r="EL210" s="24"/>
      <c r="EM210" s="24"/>
      <c r="EN210" s="144"/>
    </row>
    <row r="211" spans="2:144" ht="72.75" hidden="1" customHeight="1" x14ac:dyDescent="0.3">
      <c r="B211" s="125">
        <v>2918220</v>
      </c>
      <c r="C211" s="131">
        <v>8220</v>
      </c>
      <c r="D211" s="18" t="s">
        <v>401</v>
      </c>
      <c r="E211" s="19" t="s">
        <v>402</v>
      </c>
      <c r="F211" s="131" t="s">
        <v>210</v>
      </c>
      <c r="G211" s="131" t="s">
        <v>217</v>
      </c>
      <c r="H211" s="33">
        <f t="shared" ref="H211:H213" si="2681">I211+J211</f>
        <v>0</v>
      </c>
      <c r="I211" s="76">
        <f t="shared" si="2678"/>
        <v>0</v>
      </c>
      <c r="J211" s="76">
        <f t="shared" si="2679"/>
        <v>0</v>
      </c>
      <c r="K211" s="76">
        <f t="shared" si="2680"/>
        <v>0</v>
      </c>
      <c r="L211" s="23">
        <f t="shared" ref="L211:L213" si="2682">M211+N211</f>
        <v>0</v>
      </c>
      <c r="M211" s="24"/>
      <c r="N211" s="24"/>
      <c r="O211" s="24"/>
      <c r="P211" s="23">
        <f t="shared" ref="P211:P213" si="2683">Q211+R211</f>
        <v>0</v>
      </c>
      <c r="Q211" s="24"/>
      <c r="R211" s="24"/>
      <c r="S211" s="24"/>
      <c r="T211" s="23">
        <f t="shared" ref="T211:T213" si="2684">U211+V211</f>
        <v>0</v>
      </c>
      <c r="U211" s="24"/>
      <c r="V211" s="24"/>
      <c r="W211" s="24"/>
      <c r="X211" s="23">
        <f t="shared" ref="X211:X213" si="2685">Y211+Z211</f>
        <v>0</v>
      </c>
      <c r="Y211" s="24"/>
      <c r="Z211" s="24"/>
      <c r="AA211" s="24"/>
      <c r="AB211" s="23">
        <f t="shared" ref="AB211:AB213" si="2686">AC211+AD211</f>
        <v>0</v>
      </c>
      <c r="AC211" s="24"/>
      <c r="AD211" s="24"/>
      <c r="AE211" s="24"/>
      <c r="AF211" s="23">
        <f t="shared" ref="AF211:AF213" si="2687">AG211+AH211</f>
        <v>0</v>
      </c>
      <c r="AG211" s="24"/>
      <c r="AH211" s="24"/>
      <c r="AI211" s="24"/>
      <c r="AJ211" s="23">
        <f t="shared" ref="AJ211:AJ213" si="2688">AK211+AL211</f>
        <v>0</v>
      </c>
      <c r="AK211" s="24"/>
      <c r="AL211" s="24"/>
      <c r="AM211" s="24"/>
      <c r="AN211" s="23">
        <f t="shared" ref="AN211:AN213" si="2689">AO211+AP211</f>
        <v>0</v>
      </c>
      <c r="AO211" s="24"/>
      <c r="AP211" s="24"/>
      <c r="AQ211" s="24"/>
      <c r="AR211" s="23">
        <f t="shared" ref="AR211:AR213" si="2690">AS211+AT211</f>
        <v>0</v>
      </c>
      <c r="AS211" s="24"/>
      <c r="AT211" s="24"/>
      <c r="AU211" s="24"/>
      <c r="AV211" s="42">
        <f t="shared" ref="AV211:AV213" si="2691">AW211+AX211</f>
        <v>0</v>
      </c>
      <c r="AW211" s="95"/>
      <c r="AX211" s="95"/>
      <c r="AY211" s="95"/>
      <c r="AZ211" s="23">
        <f t="shared" ref="AZ211:AZ213" si="2692">BA211+BB211</f>
        <v>0</v>
      </c>
      <c r="BA211" s="24"/>
      <c r="BB211" s="24"/>
      <c r="BC211" s="24"/>
      <c r="BD211" s="23">
        <f t="shared" ref="BD211:BD213" si="2693">BE211+BF211</f>
        <v>0</v>
      </c>
      <c r="BE211" s="24"/>
      <c r="BF211" s="24"/>
      <c r="BG211" s="24"/>
      <c r="BH211" s="23">
        <f t="shared" ref="BH211:BH213" si="2694">BI211+BJ211</f>
        <v>0</v>
      </c>
      <c r="BI211" s="24"/>
      <c r="BJ211" s="24"/>
      <c r="BK211" s="24"/>
      <c r="BL211" s="23">
        <f t="shared" ref="BL211:BL213" si="2695">BM211+BN211</f>
        <v>0</v>
      </c>
      <c r="BM211" s="24"/>
      <c r="BN211" s="24"/>
      <c r="BO211" s="24"/>
      <c r="BP211" s="23">
        <f t="shared" ref="BP211:BP213" si="2696">BQ211+BR211</f>
        <v>0</v>
      </c>
      <c r="BQ211" s="24"/>
      <c r="BR211" s="24"/>
      <c r="BS211" s="24"/>
      <c r="BT211" s="23">
        <f t="shared" ref="BT211:BT213" si="2697">BU211+BV211</f>
        <v>0</v>
      </c>
      <c r="BU211" s="24"/>
      <c r="BV211" s="24"/>
      <c r="BW211" s="24"/>
      <c r="BX211" s="23">
        <f t="shared" ref="BX211:BX213" si="2698">BY211+BZ211</f>
        <v>0</v>
      </c>
      <c r="BY211" s="24"/>
      <c r="BZ211" s="24"/>
      <c r="CA211" s="24"/>
      <c r="CB211" s="23">
        <f t="shared" ref="CB211:CB213" si="2699">CC211+CD211</f>
        <v>0</v>
      </c>
      <c r="CC211" s="24"/>
      <c r="CD211" s="24"/>
      <c r="CE211" s="24"/>
      <c r="CF211" s="23">
        <f t="shared" ref="CF211:CF213" si="2700">CG211+CH211</f>
        <v>0</v>
      </c>
      <c r="CG211" s="24"/>
      <c r="CH211" s="24"/>
      <c r="CI211" s="24"/>
      <c r="CJ211" s="23">
        <f t="shared" ref="CJ211:CJ213" si="2701">CK211+CL211</f>
        <v>0</v>
      </c>
      <c r="CK211" s="24"/>
      <c r="CL211" s="24"/>
      <c r="CM211" s="24"/>
      <c r="CN211" s="23">
        <f t="shared" ref="CN211:CN213" si="2702">CO211+CP211</f>
        <v>0</v>
      </c>
      <c r="CO211" s="24"/>
      <c r="CP211" s="24"/>
      <c r="CQ211" s="24"/>
      <c r="CR211" s="23">
        <f t="shared" ref="CR211:CR213" si="2703">CS211+CT211</f>
        <v>0</v>
      </c>
      <c r="CS211" s="24"/>
      <c r="CT211" s="24"/>
      <c r="CU211" s="24"/>
      <c r="CV211" s="23">
        <f t="shared" ref="CV211:CV213" si="2704">CW211+CX211</f>
        <v>0</v>
      </c>
      <c r="CW211" s="24"/>
      <c r="CX211" s="24"/>
      <c r="CY211" s="24"/>
      <c r="CZ211" s="23">
        <f t="shared" ref="CZ211:CZ213" si="2705">DA211+DB211</f>
        <v>0</v>
      </c>
      <c r="DA211" s="24"/>
      <c r="DB211" s="24"/>
      <c r="DC211" s="24"/>
      <c r="DD211" s="23">
        <f t="shared" ref="DD211:DD213" si="2706">DE211+DF211</f>
        <v>0</v>
      </c>
      <c r="DE211" s="24"/>
      <c r="DF211" s="24"/>
      <c r="DG211" s="24"/>
      <c r="DH211" s="23">
        <f t="shared" ref="DH211:DH213" si="2707">DI211+DJ211</f>
        <v>0</v>
      </c>
      <c r="DI211" s="24"/>
      <c r="DJ211" s="24"/>
      <c r="DK211" s="24"/>
      <c r="DL211" s="23">
        <f t="shared" ref="DL211:DL213" si="2708">DM211+DN211</f>
        <v>0</v>
      </c>
      <c r="DM211" s="24"/>
      <c r="DN211" s="24"/>
      <c r="DO211" s="24"/>
      <c r="DP211" s="23">
        <f t="shared" ref="DP211:DP213" si="2709">DQ211+DR211</f>
        <v>0</v>
      </c>
      <c r="DQ211" s="24"/>
      <c r="DR211" s="24"/>
      <c r="DS211" s="24"/>
      <c r="DT211" s="23">
        <f t="shared" ref="DT211:DT213" si="2710">DU211+DV211</f>
        <v>0</v>
      </c>
      <c r="DU211" s="24"/>
      <c r="DV211" s="24"/>
      <c r="DW211" s="24"/>
      <c r="DX211" s="23">
        <f t="shared" ref="DX211:DX213" si="2711">DY211+DZ211</f>
        <v>0</v>
      </c>
      <c r="DY211" s="24"/>
      <c r="DZ211" s="24"/>
      <c r="EA211" s="24"/>
      <c r="EB211" s="23">
        <f t="shared" ref="EB211:EB213" si="2712">EC211+ED211</f>
        <v>0</v>
      </c>
      <c r="EC211" s="24"/>
      <c r="ED211" s="24"/>
      <c r="EE211" s="24"/>
      <c r="EF211" s="23">
        <f t="shared" ref="EF211:EF213" si="2713">EG211+EH211</f>
        <v>0</v>
      </c>
      <c r="EG211" s="24"/>
      <c r="EH211" s="24"/>
      <c r="EI211" s="24"/>
      <c r="EJ211" s="23">
        <f t="shared" ref="EJ211:EJ213" si="2714">EK211+EL211</f>
        <v>0</v>
      </c>
      <c r="EK211" s="24"/>
      <c r="EL211" s="24"/>
      <c r="EM211" s="24"/>
      <c r="EN211" s="144"/>
    </row>
    <row r="212" spans="2:144" ht="72.75" hidden="1" customHeight="1" x14ac:dyDescent="0.3">
      <c r="B212" s="167">
        <v>2918240</v>
      </c>
      <c r="C212" s="167">
        <v>8240</v>
      </c>
      <c r="D212" s="169" t="s">
        <v>401</v>
      </c>
      <c r="E212" s="170" t="s">
        <v>444</v>
      </c>
      <c r="F212" s="125" t="s">
        <v>210</v>
      </c>
      <c r="G212" s="125" t="s">
        <v>217</v>
      </c>
      <c r="H212" s="33">
        <f>I212+J212</f>
        <v>170257161.53000003</v>
      </c>
      <c r="I212" s="76">
        <f>M212+Q212+U212+Y212+AC212+AG212+AK212+AO212+AS212+AW212+BA212+BE212+BI212+BM212+BQ212+BU212+BY212+CC212+CG212+CK212+CO212+CS212+CW212+DE212+DI212+DM212+DQ212+DU212+DY212+EC212+EG212+EK212</f>
        <v>61580646.800000012</v>
      </c>
      <c r="J212" s="76">
        <f>N212+R212+V212+Z212+AD212+AH212+AL212+AP212+AT212+AX212+BB212+BF212+BJ212+BN212+BR212+BV212+BZ212+CD212+CH212+CL212+CP212+CT212+CX212+DF212+DJ212+DN212+DR212+DV212+DZ212+ED212+EH212+EL212</f>
        <v>108676514.73</v>
      </c>
      <c r="K212" s="76">
        <f>O212+S212+W212+AA212+AE212+AI212+AM212+AQ212+AU212+AY212+BC212+BG212+BK212+BO212+BS212+BW212+CA212+CE212+CI212+CM212+CQ212+CU212+CY212+DG212+DK212+DO212+DS212+DW212+EA212+EE212+EI212+EM212</f>
        <v>108676514.73</v>
      </c>
      <c r="L212" s="23">
        <f t="shared" si="2682"/>
        <v>150000000</v>
      </c>
      <c r="M212" s="24">
        <v>150000000</v>
      </c>
      <c r="N212" s="24"/>
      <c r="O212" s="24"/>
      <c r="P212" s="23">
        <f t="shared" si="2683"/>
        <v>20257161.530000001</v>
      </c>
      <c r="Q212" s="24">
        <v>1580646.8</v>
      </c>
      <c r="R212" s="24">
        <v>18676514.73</v>
      </c>
      <c r="S212" s="24">
        <v>18676514.73</v>
      </c>
      <c r="T212" s="23">
        <f t="shared" si="2684"/>
        <v>0</v>
      </c>
      <c r="U212" s="24">
        <v>-40000000</v>
      </c>
      <c r="V212" s="24">
        <v>40000000</v>
      </c>
      <c r="W212" s="24">
        <v>40000000</v>
      </c>
      <c r="X212" s="23">
        <f t="shared" si="2685"/>
        <v>0</v>
      </c>
      <c r="Y212" s="24"/>
      <c r="Z212" s="24"/>
      <c r="AA212" s="24"/>
      <c r="AB212" s="23">
        <f t="shared" si="2686"/>
        <v>0</v>
      </c>
      <c r="AC212" s="24">
        <v>-50000000</v>
      </c>
      <c r="AD212" s="24">
        <v>50000000</v>
      </c>
      <c r="AE212" s="24">
        <v>50000000</v>
      </c>
      <c r="AF212" s="23">
        <f t="shared" si="2687"/>
        <v>0</v>
      </c>
      <c r="AG212" s="24"/>
      <c r="AH212" s="24"/>
      <c r="AI212" s="24"/>
      <c r="AJ212" s="23">
        <f t="shared" si="2688"/>
        <v>0</v>
      </c>
      <c r="AK212" s="24"/>
      <c r="AL212" s="24"/>
      <c r="AM212" s="24"/>
      <c r="AN212" s="23">
        <f t="shared" si="2689"/>
        <v>0</v>
      </c>
      <c r="AO212" s="24"/>
      <c r="AP212" s="24"/>
      <c r="AQ212" s="24"/>
      <c r="AR212" s="23">
        <f t="shared" si="2690"/>
        <v>0</v>
      </c>
      <c r="AS212" s="24"/>
      <c r="AT212" s="24"/>
      <c r="AU212" s="24"/>
      <c r="AV212" s="42">
        <f t="shared" si="2691"/>
        <v>0</v>
      </c>
      <c r="AW212" s="95"/>
      <c r="AX212" s="95"/>
      <c r="AY212" s="95"/>
      <c r="AZ212" s="23">
        <f t="shared" si="2692"/>
        <v>0</v>
      </c>
      <c r="BA212" s="24"/>
      <c r="BB212" s="24"/>
      <c r="BC212" s="24"/>
      <c r="BD212" s="23">
        <f t="shared" si="2693"/>
        <v>0</v>
      </c>
      <c r="BE212" s="24"/>
      <c r="BF212" s="24"/>
      <c r="BG212" s="24"/>
      <c r="BH212" s="23">
        <f t="shared" si="2694"/>
        <v>0</v>
      </c>
      <c r="BI212" s="24"/>
      <c r="BJ212" s="24"/>
      <c r="BK212" s="24"/>
      <c r="BL212" s="23">
        <f t="shared" si="2695"/>
        <v>0</v>
      </c>
      <c r="BM212" s="24"/>
      <c r="BN212" s="24"/>
      <c r="BO212" s="24"/>
      <c r="BP212" s="23">
        <f t="shared" si="2696"/>
        <v>0</v>
      </c>
      <c r="BQ212" s="24"/>
      <c r="BR212" s="24"/>
      <c r="BS212" s="24"/>
      <c r="BT212" s="23">
        <f t="shared" si="2697"/>
        <v>0</v>
      </c>
      <c r="BU212" s="24"/>
      <c r="BV212" s="24"/>
      <c r="BW212" s="24"/>
      <c r="BX212" s="23">
        <f t="shared" si="2698"/>
        <v>0</v>
      </c>
      <c r="BY212" s="24"/>
      <c r="BZ212" s="24"/>
      <c r="CA212" s="24"/>
      <c r="CB212" s="23">
        <f t="shared" si="2699"/>
        <v>0</v>
      </c>
      <c r="CC212" s="24"/>
      <c r="CD212" s="24"/>
      <c r="CE212" s="24"/>
      <c r="CF212" s="23">
        <f t="shared" si="2700"/>
        <v>0</v>
      </c>
      <c r="CG212" s="24"/>
      <c r="CH212" s="24"/>
      <c r="CI212" s="24"/>
      <c r="CJ212" s="23">
        <f t="shared" si="2701"/>
        <v>0</v>
      </c>
      <c r="CK212" s="24"/>
      <c r="CL212" s="24"/>
      <c r="CM212" s="24"/>
      <c r="CN212" s="23">
        <f t="shared" si="2702"/>
        <v>0</v>
      </c>
      <c r="CO212" s="24"/>
      <c r="CP212" s="24"/>
      <c r="CQ212" s="24"/>
      <c r="CR212" s="23">
        <f t="shared" si="2703"/>
        <v>0</v>
      </c>
      <c r="CS212" s="24"/>
      <c r="CT212" s="24"/>
      <c r="CU212" s="24"/>
      <c r="CV212" s="23">
        <f t="shared" si="2704"/>
        <v>0</v>
      </c>
      <c r="CW212" s="24"/>
      <c r="CX212" s="24"/>
      <c r="CY212" s="24"/>
      <c r="CZ212" s="23">
        <f t="shared" si="2705"/>
        <v>0</v>
      </c>
      <c r="DA212" s="24"/>
      <c r="DB212" s="24"/>
      <c r="DC212" s="24"/>
      <c r="DD212" s="23">
        <f t="shared" si="2706"/>
        <v>0</v>
      </c>
      <c r="DE212" s="24"/>
      <c r="DF212" s="24"/>
      <c r="DG212" s="24"/>
      <c r="DH212" s="23">
        <f t="shared" si="2707"/>
        <v>0</v>
      </c>
      <c r="DI212" s="24"/>
      <c r="DJ212" s="24"/>
      <c r="DK212" s="24"/>
      <c r="DL212" s="23">
        <f t="shared" si="2708"/>
        <v>0</v>
      </c>
      <c r="DM212" s="24"/>
      <c r="DN212" s="24"/>
      <c r="DO212" s="24"/>
      <c r="DP212" s="23">
        <f t="shared" si="2709"/>
        <v>0</v>
      </c>
      <c r="DQ212" s="24"/>
      <c r="DR212" s="24"/>
      <c r="DS212" s="24"/>
      <c r="DT212" s="23">
        <f t="shared" si="2710"/>
        <v>0</v>
      </c>
      <c r="DU212" s="24"/>
      <c r="DV212" s="24"/>
      <c r="DW212" s="24"/>
      <c r="DX212" s="23">
        <f t="shared" si="2711"/>
        <v>0</v>
      </c>
      <c r="DY212" s="24"/>
      <c r="DZ212" s="24"/>
      <c r="EA212" s="24"/>
      <c r="EB212" s="23">
        <f t="shared" si="2712"/>
        <v>0</v>
      </c>
      <c r="EC212" s="24"/>
      <c r="ED212" s="24"/>
      <c r="EE212" s="24"/>
      <c r="EF212" s="23">
        <f t="shared" si="2713"/>
        <v>0</v>
      </c>
      <c r="EG212" s="24"/>
      <c r="EH212" s="24"/>
      <c r="EI212" s="24"/>
      <c r="EJ212" s="23">
        <f t="shared" si="2714"/>
        <v>0</v>
      </c>
      <c r="EK212" s="24"/>
      <c r="EL212" s="24"/>
      <c r="EM212" s="24"/>
      <c r="EN212" s="144"/>
    </row>
    <row r="213" spans="2:144" ht="78.75" hidden="1" customHeight="1" x14ac:dyDescent="0.3">
      <c r="B213" s="167"/>
      <c r="C213" s="167"/>
      <c r="D213" s="169"/>
      <c r="E213" s="170"/>
      <c r="F213" s="125" t="s">
        <v>440</v>
      </c>
      <c r="G213" s="21" t="s">
        <v>379</v>
      </c>
      <c r="H213" s="33">
        <f t="shared" si="2681"/>
        <v>0</v>
      </c>
      <c r="I213" s="76">
        <f t="shared" si="2678"/>
        <v>0</v>
      </c>
      <c r="J213" s="76">
        <f t="shared" si="2679"/>
        <v>0</v>
      </c>
      <c r="K213" s="76">
        <f t="shared" si="2680"/>
        <v>0</v>
      </c>
      <c r="L213" s="23">
        <f t="shared" si="2682"/>
        <v>0</v>
      </c>
      <c r="M213" s="24"/>
      <c r="N213" s="24"/>
      <c r="O213" s="24"/>
      <c r="P213" s="23">
        <f t="shared" si="2683"/>
        <v>0</v>
      </c>
      <c r="Q213" s="24"/>
      <c r="R213" s="24"/>
      <c r="S213" s="24"/>
      <c r="T213" s="23">
        <f t="shared" si="2684"/>
        <v>0</v>
      </c>
      <c r="U213" s="24"/>
      <c r="V213" s="24"/>
      <c r="W213" s="24"/>
      <c r="X213" s="23">
        <f t="shared" si="2685"/>
        <v>0</v>
      </c>
      <c r="Y213" s="24"/>
      <c r="Z213" s="24"/>
      <c r="AA213" s="24"/>
      <c r="AB213" s="23">
        <f t="shared" si="2686"/>
        <v>0</v>
      </c>
      <c r="AC213" s="24"/>
      <c r="AD213" s="24"/>
      <c r="AE213" s="24"/>
      <c r="AF213" s="23">
        <f t="shared" si="2687"/>
        <v>0</v>
      </c>
      <c r="AG213" s="24"/>
      <c r="AH213" s="24"/>
      <c r="AI213" s="24"/>
      <c r="AJ213" s="23">
        <f t="shared" si="2688"/>
        <v>0</v>
      </c>
      <c r="AK213" s="24"/>
      <c r="AL213" s="24"/>
      <c r="AM213" s="24"/>
      <c r="AN213" s="23">
        <f t="shared" si="2689"/>
        <v>0</v>
      </c>
      <c r="AO213" s="24"/>
      <c r="AP213" s="24"/>
      <c r="AQ213" s="24"/>
      <c r="AR213" s="23">
        <f t="shared" si="2690"/>
        <v>0</v>
      </c>
      <c r="AS213" s="24"/>
      <c r="AT213" s="24"/>
      <c r="AU213" s="24"/>
      <c r="AV213" s="42">
        <f t="shared" si="2691"/>
        <v>0</v>
      </c>
      <c r="AW213" s="95"/>
      <c r="AX213" s="95"/>
      <c r="AY213" s="95"/>
      <c r="AZ213" s="23">
        <f t="shared" si="2692"/>
        <v>0</v>
      </c>
      <c r="BA213" s="24"/>
      <c r="BB213" s="24"/>
      <c r="BC213" s="24"/>
      <c r="BD213" s="23">
        <f t="shared" si="2693"/>
        <v>0</v>
      </c>
      <c r="BE213" s="24"/>
      <c r="BF213" s="24"/>
      <c r="BG213" s="24"/>
      <c r="BH213" s="23">
        <f t="shared" si="2694"/>
        <v>0</v>
      </c>
      <c r="BI213" s="24"/>
      <c r="BJ213" s="24"/>
      <c r="BK213" s="24"/>
      <c r="BL213" s="23">
        <f t="shared" si="2695"/>
        <v>0</v>
      </c>
      <c r="BM213" s="24"/>
      <c r="BN213" s="24"/>
      <c r="BO213" s="24"/>
      <c r="BP213" s="23">
        <f t="shared" si="2696"/>
        <v>0</v>
      </c>
      <c r="BQ213" s="24"/>
      <c r="BR213" s="24"/>
      <c r="BS213" s="24"/>
      <c r="BT213" s="23">
        <f t="shared" si="2697"/>
        <v>0</v>
      </c>
      <c r="BU213" s="24"/>
      <c r="BV213" s="24"/>
      <c r="BW213" s="24"/>
      <c r="BX213" s="23">
        <f t="shared" si="2698"/>
        <v>0</v>
      </c>
      <c r="BY213" s="24"/>
      <c r="BZ213" s="24"/>
      <c r="CA213" s="24"/>
      <c r="CB213" s="23">
        <f t="shared" si="2699"/>
        <v>0</v>
      </c>
      <c r="CC213" s="24"/>
      <c r="CD213" s="24"/>
      <c r="CE213" s="24"/>
      <c r="CF213" s="23">
        <f t="shared" si="2700"/>
        <v>0</v>
      </c>
      <c r="CG213" s="24"/>
      <c r="CH213" s="24"/>
      <c r="CI213" s="24"/>
      <c r="CJ213" s="23">
        <f t="shared" si="2701"/>
        <v>0</v>
      </c>
      <c r="CK213" s="24"/>
      <c r="CL213" s="24"/>
      <c r="CM213" s="24"/>
      <c r="CN213" s="23">
        <f t="shared" si="2702"/>
        <v>0</v>
      </c>
      <c r="CO213" s="24"/>
      <c r="CP213" s="24"/>
      <c r="CQ213" s="24"/>
      <c r="CR213" s="23">
        <f t="shared" si="2703"/>
        <v>0</v>
      </c>
      <c r="CS213" s="24"/>
      <c r="CT213" s="24"/>
      <c r="CU213" s="24"/>
      <c r="CV213" s="23">
        <f t="shared" si="2704"/>
        <v>0</v>
      </c>
      <c r="CW213" s="24"/>
      <c r="CX213" s="24"/>
      <c r="CY213" s="24"/>
      <c r="CZ213" s="23">
        <f t="shared" si="2705"/>
        <v>0</v>
      </c>
      <c r="DA213" s="24"/>
      <c r="DB213" s="24"/>
      <c r="DC213" s="24"/>
      <c r="DD213" s="23">
        <f t="shared" si="2706"/>
        <v>0</v>
      </c>
      <c r="DE213" s="24"/>
      <c r="DF213" s="24"/>
      <c r="DG213" s="24"/>
      <c r="DH213" s="23">
        <f t="shared" si="2707"/>
        <v>0</v>
      </c>
      <c r="DI213" s="24"/>
      <c r="DJ213" s="24"/>
      <c r="DK213" s="24"/>
      <c r="DL213" s="23">
        <f t="shared" si="2708"/>
        <v>0</v>
      </c>
      <c r="DM213" s="24"/>
      <c r="DN213" s="24"/>
      <c r="DO213" s="24"/>
      <c r="DP213" s="23">
        <f t="shared" si="2709"/>
        <v>0</v>
      </c>
      <c r="DQ213" s="24"/>
      <c r="DR213" s="24"/>
      <c r="DS213" s="24"/>
      <c r="DT213" s="23">
        <f t="shared" si="2710"/>
        <v>0</v>
      </c>
      <c r="DU213" s="24"/>
      <c r="DV213" s="24"/>
      <c r="DW213" s="24"/>
      <c r="DX213" s="23">
        <f t="shared" si="2711"/>
        <v>0</v>
      </c>
      <c r="DY213" s="24"/>
      <c r="DZ213" s="24"/>
      <c r="EA213" s="24"/>
      <c r="EB213" s="23">
        <f t="shared" si="2712"/>
        <v>0</v>
      </c>
      <c r="EC213" s="24"/>
      <c r="ED213" s="24"/>
      <c r="EE213" s="24"/>
      <c r="EF213" s="23">
        <f t="shared" si="2713"/>
        <v>0</v>
      </c>
      <c r="EG213" s="24"/>
      <c r="EH213" s="24"/>
      <c r="EI213" s="24"/>
      <c r="EJ213" s="23">
        <f t="shared" si="2714"/>
        <v>0</v>
      </c>
      <c r="EK213" s="24"/>
      <c r="EL213" s="24"/>
      <c r="EM213" s="24"/>
      <c r="EN213" s="144"/>
    </row>
    <row r="214" spans="2:144" ht="39.75" hidden="1" customHeight="1" x14ac:dyDescent="0.3">
      <c r="B214" s="119">
        <v>3000000</v>
      </c>
      <c r="C214" s="177" t="s">
        <v>508</v>
      </c>
      <c r="D214" s="178"/>
      <c r="E214" s="179"/>
      <c r="F214" s="125"/>
      <c r="G214" s="21"/>
      <c r="H214" s="23">
        <f>H215</f>
        <v>5997300</v>
      </c>
      <c r="I214" s="23">
        <f t="shared" ref="I214:K216" si="2715">I215</f>
        <v>5934300</v>
      </c>
      <c r="J214" s="23">
        <f t="shared" si="2715"/>
        <v>63000</v>
      </c>
      <c r="K214" s="23">
        <f t="shared" si="2715"/>
        <v>63000</v>
      </c>
      <c r="L214" s="23"/>
      <c r="M214" s="24"/>
      <c r="N214" s="24"/>
      <c r="O214" s="24"/>
      <c r="P214" s="23"/>
      <c r="Q214" s="24"/>
      <c r="R214" s="24"/>
      <c r="S214" s="24"/>
      <c r="T214" s="23"/>
      <c r="U214" s="24"/>
      <c r="V214" s="24"/>
      <c r="W214" s="24"/>
      <c r="X214" s="23"/>
      <c r="Y214" s="24"/>
      <c r="Z214" s="24"/>
      <c r="AA214" s="24"/>
      <c r="AB214" s="23"/>
      <c r="AC214" s="24"/>
      <c r="AD214" s="24"/>
      <c r="AE214" s="24"/>
      <c r="AF214" s="23"/>
      <c r="AG214" s="24"/>
      <c r="AH214" s="24"/>
      <c r="AI214" s="24"/>
      <c r="AJ214" s="23"/>
      <c r="AK214" s="24"/>
      <c r="AL214" s="24"/>
      <c r="AM214" s="24"/>
      <c r="AN214" s="23"/>
      <c r="AO214" s="24"/>
      <c r="AP214" s="24"/>
      <c r="AQ214" s="24"/>
      <c r="AR214" s="23">
        <f t="shared" ref="AR214:BH215" si="2716">AR215</f>
        <v>5997300</v>
      </c>
      <c r="AS214" s="23">
        <f t="shared" si="2716"/>
        <v>5934300</v>
      </c>
      <c r="AT214" s="23">
        <f t="shared" si="2716"/>
        <v>63000</v>
      </c>
      <c r="AU214" s="23">
        <f t="shared" si="2716"/>
        <v>63000</v>
      </c>
      <c r="AV214" s="42">
        <f t="shared" si="2716"/>
        <v>0</v>
      </c>
      <c r="AW214" s="42">
        <f t="shared" si="2716"/>
        <v>0</v>
      </c>
      <c r="AX214" s="42">
        <f t="shared" si="2716"/>
        <v>0</v>
      </c>
      <c r="AY214" s="42">
        <f t="shared" si="2716"/>
        <v>0</v>
      </c>
      <c r="AZ214" s="23">
        <f t="shared" si="2716"/>
        <v>0</v>
      </c>
      <c r="BA214" s="23">
        <f t="shared" si="2716"/>
        <v>0</v>
      </c>
      <c r="BB214" s="23">
        <f t="shared" si="2716"/>
        <v>0</v>
      </c>
      <c r="BC214" s="23">
        <f t="shared" si="2716"/>
        <v>0</v>
      </c>
      <c r="BD214" s="23">
        <f t="shared" si="2716"/>
        <v>0</v>
      </c>
      <c r="BE214" s="23">
        <f t="shared" si="2716"/>
        <v>0</v>
      </c>
      <c r="BF214" s="23">
        <f t="shared" si="2716"/>
        <v>0</v>
      </c>
      <c r="BG214" s="23">
        <f t="shared" si="2716"/>
        <v>0</v>
      </c>
      <c r="BH214" s="23">
        <f t="shared" si="2716"/>
        <v>0</v>
      </c>
      <c r="BI214" s="23">
        <f t="shared" ref="BH214:BK215" si="2717">BI215</f>
        <v>0</v>
      </c>
      <c r="BJ214" s="23">
        <f t="shared" si="2717"/>
        <v>0</v>
      </c>
      <c r="BK214" s="23">
        <f t="shared" si="2717"/>
        <v>0</v>
      </c>
      <c r="BL214" s="23">
        <f t="shared" ref="BL214:DS216" si="2718">BL215</f>
        <v>0</v>
      </c>
      <c r="BM214" s="23">
        <f t="shared" si="2718"/>
        <v>0</v>
      </c>
      <c r="BN214" s="23">
        <f t="shared" si="2718"/>
        <v>0</v>
      </c>
      <c r="BO214" s="23">
        <f t="shared" si="2718"/>
        <v>0</v>
      </c>
      <c r="BP214" s="23">
        <f t="shared" si="2718"/>
        <v>0</v>
      </c>
      <c r="BQ214" s="23">
        <f t="shared" si="2718"/>
        <v>0</v>
      </c>
      <c r="BR214" s="23">
        <f t="shared" si="2718"/>
        <v>0</v>
      </c>
      <c r="BS214" s="23">
        <f t="shared" si="2718"/>
        <v>0</v>
      </c>
      <c r="BT214" s="23">
        <f t="shared" si="2718"/>
        <v>0</v>
      </c>
      <c r="BU214" s="23">
        <f t="shared" si="2718"/>
        <v>0</v>
      </c>
      <c r="BV214" s="23">
        <f t="shared" si="2718"/>
        <v>0</v>
      </c>
      <c r="BW214" s="23">
        <f t="shared" si="2718"/>
        <v>0</v>
      </c>
      <c r="BX214" s="23">
        <f t="shared" si="2718"/>
        <v>0</v>
      </c>
      <c r="BY214" s="23">
        <f t="shared" si="2718"/>
        <v>0</v>
      </c>
      <c r="BZ214" s="23">
        <f t="shared" si="2718"/>
        <v>0</v>
      </c>
      <c r="CA214" s="23">
        <f t="shared" si="2718"/>
        <v>0</v>
      </c>
      <c r="CB214" s="23">
        <f t="shared" si="2718"/>
        <v>0</v>
      </c>
      <c r="CC214" s="23">
        <f t="shared" si="2718"/>
        <v>0</v>
      </c>
      <c r="CD214" s="23">
        <f t="shared" si="2718"/>
        <v>0</v>
      </c>
      <c r="CE214" s="23">
        <f t="shared" si="2718"/>
        <v>0</v>
      </c>
      <c r="CF214" s="23">
        <f t="shared" si="2718"/>
        <v>0</v>
      </c>
      <c r="CG214" s="23">
        <f t="shared" si="2718"/>
        <v>0</v>
      </c>
      <c r="CH214" s="23">
        <f t="shared" si="2718"/>
        <v>0</v>
      </c>
      <c r="CI214" s="23">
        <f t="shared" si="2718"/>
        <v>0</v>
      </c>
      <c r="CJ214" s="23">
        <f t="shared" si="2718"/>
        <v>0</v>
      </c>
      <c r="CK214" s="23">
        <f t="shared" si="2718"/>
        <v>0</v>
      </c>
      <c r="CL214" s="23">
        <f t="shared" si="2718"/>
        <v>0</v>
      </c>
      <c r="CM214" s="23">
        <f t="shared" si="2718"/>
        <v>0</v>
      </c>
      <c r="CN214" s="23">
        <f t="shared" si="2718"/>
        <v>0</v>
      </c>
      <c r="CO214" s="23">
        <f t="shared" si="2718"/>
        <v>0</v>
      </c>
      <c r="CP214" s="23">
        <f t="shared" si="2718"/>
        <v>0</v>
      </c>
      <c r="CQ214" s="23">
        <f t="shared" si="2718"/>
        <v>0</v>
      </c>
      <c r="CR214" s="23">
        <f t="shared" si="2718"/>
        <v>0</v>
      </c>
      <c r="CS214" s="23">
        <f t="shared" si="2718"/>
        <v>0</v>
      </c>
      <c r="CT214" s="23">
        <f t="shared" si="2718"/>
        <v>0</v>
      </c>
      <c r="CU214" s="23">
        <f t="shared" si="2718"/>
        <v>0</v>
      </c>
      <c r="CV214" s="23">
        <f t="shared" si="2718"/>
        <v>0</v>
      </c>
      <c r="CW214" s="23">
        <f t="shared" si="2718"/>
        <v>0</v>
      </c>
      <c r="CX214" s="23">
        <f t="shared" si="2718"/>
        <v>0</v>
      </c>
      <c r="CY214" s="23">
        <f t="shared" si="2718"/>
        <v>0</v>
      </c>
      <c r="CZ214" s="23">
        <f t="shared" si="2718"/>
        <v>0</v>
      </c>
      <c r="DA214" s="23">
        <f t="shared" si="2718"/>
        <v>0</v>
      </c>
      <c r="DB214" s="23">
        <f t="shared" si="2718"/>
        <v>0</v>
      </c>
      <c r="DC214" s="23">
        <f t="shared" si="2718"/>
        <v>0</v>
      </c>
      <c r="DD214" s="23">
        <f t="shared" si="2718"/>
        <v>0</v>
      </c>
      <c r="DE214" s="23">
        <f t="shared" si="2718"/>
        <v>0</v>
      </c>
      <c r="DF214" s="23">
        <f t="shared" si="2718"/>
        <v>0</v>
      </c>
      <c r="DG214" s="23">
        <f t="shared" si="2718"/>
        <v>0</v>
      </c>
      <c r="DH214" s="23">
        <f t="shared" si="2718"/>
        <v>0</v>
      </c>
      <c r="DI214" s="23">
        <f t="shared" si="2718"/>
        <v>0</v>
      </c>
      <c r="DJ214" s="23">
        <f t="shared" si="2718"/>
        <v>0</v>
      </c>
      <c r="DK214" s="23">
        <f t="shared" si="2718"/>
        <v>0</v>
      </c>
      <c r="DL214" s="23">
        <f t="shared" si="2718"/>
        <v>0</v>
      </c>
      <c r="DM214" s="23">
        <f t="shared" si="2718"/>
        <v>0</v>
      </c>
      <c r="DN214" s="23">
        <f t="shared" si="2718"/>
        <v>0</v>
      </c>
      <c r="DO214" s="23">
        <f t="shared" si="2718"/>
        <v>0</v>
      </c>
      <c r="DP214" s="23">
        <f t="shared" si="2718"/>
        <v>0</v>
      </c>
      <c r="DQ214" s="23">
        <f t="shared" si="2718"/>
        <v>0</v>
      </c>
      <c r="DR214" s="23">
        <f t="shared" si="2718"/>
        <v>0</v>
      </c>
      <c r="DS214" s="23">
        <f t="shared" si="2718"/>
        <v>0</v>
      </c>
      <c r="DT214" s="23">
        <f t="shared" ref="DT214:EM216" si="2719">DT215</f>
        <v>0</v>
      </c>
      <c r="DU214" s="23">
        <f t="shared" si="2719"/>
        <v>0</v>
      </c>
      <c r="DV214" s="23">
        <f t="shared" si="2719"/>
        <v>0</v>
      </c>
      <c r="DW214" s="23">
        <f t="shared" si="2719"/>
        <v>0</v>
      </c>
      <c r="DX214" s="23">
        <f t="shared" si="2719"/>
        <v>0</v>
      </c>
      <c r="DY214" s="23">
        <f t="shared" si="2719"/>
        <v>0</v>
      </c>
      <c r="DZ214" s="23">
        <f t="shared" si="2719"/>
        <v>0</v>
      </c>
      <c r="EA214" s="23">
        <f t="shared" si="2719"/>
        <v>0</v>
      </c>
      <c r="EB214" s="23">
        <f t="shared" si="2719"/>
        <v>0</v>
      </c>
      <c r="EC214" s="23">
        <f t="shared" si="2719"/>
        <v>0</v>
      </c>
      <c r="ED214" s="23">
        <f t="shared" si="2719"/>
        <v>0</v>
      </c>
      <c r="EE214" s="23">
        <f t="shared" si="2719"/>
        <v>0</v>
      </c>
      <c r="EF214" s="23">
        <f t="shared" si="2719"/>
        <v>0</v>
      </c>
      <c r="EG214" s="23">
        <f t="shared" si="2719"/>
        <v>0</v>
      </c>
      <c r="EH214" s="23">
        <f t="shared" si="2719"/>
        <v>0</v>
      </c>
      <c r="EI214" s="23">
        <f t="shared" si="2719"/>
        <v>0</v>
      </c>
      <c r="EJ214" s="23">
        <f t="shared" si="2719"/>
        <v>0</v>
      </c>
      <c r="EK214" s="23">
        <f t="shared" si="2719"/>
        <v>0</v>
      </c>
      <c r="EL214" s="23">
        <f t="shared" si="2719"/>
        <v>0</v>
      </c>
      <c r="EM214" s="23">
        <f t="shared" si="2719"/>
        <v>0</v>
      </c>
      <c r="EN214" s="23"/>
    </row>
    <row r="215" spans="2:144" ht="28.5" hidden="1" customHeight="1" x14ac:dyDescent="0.3">
      <c r="B215" s="90">
        <v>3010000</v>
      </c>
      <c r="C215" s="180" t="s">
        <v>508</v>
      </c>
      <c r="D215" s="181"/>
      <c r="E215" s="182"/>
      <c r="F215" s="125"/>
      <c r="G215" s="21"/>
      <c r="H215" s="23">
        <f>H216</f>
        <v>5997300</v>
      </c>
      <c r="I215" s="23">
        <f>I216</f>
        <v>5934300</v>
      </c>
      <c r="J215" s="23">
        <f t="shared" si="2715"/>
        <v>63000</v>
      </c>
      <c r="K215" s="23">
        <f t="shared" si="2715"/>
        <v>63000</v>
      </c>
      <c r="L215" s="23"/>
      <c r="M215" s="24"/>
      <c r="N215" s="24"/>
      <c r="O215" s="24"/>
      <c r="P215" s="23"/>
      <c r="Q215" s="24"/>
      <c r="R215" s="24"/>
      <c r="S215" s="24"/>
      <c r="T215" s="23"/>
      <c r="U215" s="24"/>
      <c r="V215" s="24"/>
      <c r="W215" s="24"/>
      <c r="X215" s="23"/>
      <c r="Y215" s="24"/>
      <c r="Z215" s="24"/>
      <c r="AA215" s="24"/>
      <c r="AB215" s="23"/>
      <c r="AC215" s="24"/>
      <c r="AD215" s="24"/>
      <c r="AE215" s="24"/>
      <c r="AF215" s="23"/>
      <c r="AG215" s="24"/>
      <c r="AH215" s="24"/>
      <c r="AI215" s="24"/>
      <c r="AJ215" s="23"/>
      <c r="AK215" s="24"/>
      <c r="AL215" s="24"/>
      <c r="AM215" s="24"/>
      <c r="AN215" s="23"/>
      <c r="AO215" s="24"/>
      <c r="AP215" s="24"/>
      <c r="AQ215" s="24"/>
      <c r="AR215" s="23">
        <f>AR216</f>
        <v>5997300</v>
      </c>
      <c r="AS215" s="23">
        <f t="shared" si="2716"/>
        <v>5934300</v>
      </c>
      <c r="AT215" s="23">
        <f>AT216</f>
        <v>63000</v>
      </c>
      <c r="AU215" s="23">
        <f t="shared" si="2716"/>
        <v>63000</v>
      </c>
      <c r="AV215" s="42">
        <f t="shared" si="2716"/>
        <v>0</v>
      </c>
      <c r="AW215" s="42">
        <f t="shared" ref="AW215:DG216" si="2720">AW216</f>
        <v>0</v>
      </c>
      <c r="AX215" s="42">
        <f t="shared" si="2720"/>
        <v>0</v>
      </c>
      <c r="AY215" s="42">
        <f t="shared" si="2720"/>
        <v>0</v>
      </c>
      <c r="AZ215" s="23">
        <f t="shared" si="2716"/>
        <v>0</v>
      </c>
      <c r="BA215" s="23">
        <f t="shared" si="2720"/>
        <v>0</v>
      </c>
      <c r="BB215" s="23">
        <f t="shared" si="2720"/>
        <v>0</v>
      </c>
      <c r="BC215" s="23">
        <f t="shared" si="2720"/>
        <v>0</v>
      </c>
      <c r="BD215" s="23">
        <f t="shared" si="2716"/>
        <v>0</v>
      </c>
      <c r="BE215" s="23">
        <f t="shared" si="2720"/>
        <v>0</v>
      </c>
      <c r="BF215" s="23">
        <f t="shared" si="2720"/>
        <v>0</v>
      </c>
      <c r="BG215" s="23">
        <f t="shared" si="2720"/>
        <v>0</v>
      </c>
      <c r="BH215" s="23">
        <f t="shared" si="2717"/>
        <v>0</v>
      </c>
      <c r="BI215" s="23">
        <f t="shared" si="2720"/>
        <v>0</v>
      </c>
      <c r="BJ215" s="23">
        <f t="shared" si="2720"/>
        <v>0</v>
      </c>
      <c r="BK215" s="23">
        <f t="shared" si="2720"/>
        <v>0</v>
      </c>
      <c r="BL215" s="23">
        <f t="shared" si="2718"/>
        <v>0</v>
      </c>
      <c r="BM215" s="23">
        <f t="shared" si="2720"/>
        <v>0</v>
      </c>
      <c r="BN215" s="23">
        <f t="shared" si="2720"/>
        <v>0</v>
      </c>
      <c r="BO215" s="23">
        <f t="shared" si="2720"/>
        <v>0</v>
      </c>
      <c r="BP215" s="23">
        <f t="shared" si="2718"/>
        <v>0</v>
      </c>
      <c r="BQ215" s="23">
        <f t="shared" si="2720"/>
        <v>0</v>
      </c>
      <c r="BR215" s="23">
        <f t="shared" si="2720"/>
        <v>0</v>
      </c>
      <c r="BS215" s="23">
        <f t="shared" si="2720"/>
        <v>0</v>
      </c>
      <c r="BT215" s="23">
        <f t="shared" si="2718"/>
        <v>0</v>
      </c>
      <c r="BU215" s="23">
        <f t="shared" si="2720"/>
        <v>0</v>
      </c>
      <c r="BV215" s="23">
        <f t="shared" si="2720"/>
        <v>0</v>
      </c>
      <c r="BW215" s="23">
        <f t="shared" si="2720"/>
        <v>0</v>
      </c>
      <c r="BX215" s="23">
        <f t="shared" si="2718"/>
        <v>0</v>
      </c>
      <c r="BY215" s="23">
        <f t="shared" si="2720"/>
        <v>0</v>
      </c>
      <c r="BZ215" s="23">
        <f t="shared" si="2720"/>
        <v>0</v>
      </c>
      <c r="CA215" s="23">
        <f t="shared" si="2720"/>
        <v>0</v>
      </c>
      <c r="CB215" s="23">
        <f t="shared" si="2718"/>
        <v>0</v>
      </c>
      <c r="CC215" s="23">
        <f t="shared" si="2720"/>
        <v>0</v>
      </c>
      <c r="CD215" s="23">
        <f t="shared" si="2720"/>
        <v>0</v>
      </c>
      <c r="CE215" s="23">
        <f t="shared" si="2720"/>
        <v>0</v>
      </c>
      <c r="CF215" s="23">
        <f t="shared" si="2718"/>
        <v>0</v>
      </c>
      <c r="CG215" s="23">
        <f t="shared" si="2720"/>
        <v>0</v>
      </c>
      <c r="CH215" s="23">
        <f t="shared" si="2720"/>
        <v>0</v>
      </c>
      <c r="CI215" s="23">
        <f t="shared" si="2720"/>
        <v>0</v>
      </c>
      <c r="CJ215" s="23">
        <f t="shared" si="2718"/>
        <v>0</v>
      </c>
      <c r="CK215" s="23">
        <f t="shared" si="2720"/>
        <v>0</v>
      </c>
      <c r="CL215" s="23">
        <f t="shared" si="2720"/>
        <v>0</v>
      </c>
      <c r="CM215" s="23">
        <f t="shared" si="2720"/>
        <v>0</v>
      </c>
      <c r="CN215" s="23">
        <f t="shared" si="2718"/>
        <v>0</v>
      </c>
      <c r="CO215" s="23">
        <f t="shared" si="2720"/>
        <v>0</v>
      </c>
      <c r="CP215" s="23">
        <f t="shared" si="2720"/>
        <v>0</v>
      </c>
      <c r="CQ215" s="23">
        <f t="shared" si="2720"/>
        <v>0</v>
      </c>
      <c r="CR215" s="23">
        <f t="shared" si="2718"/>
        <v>0</v>
      </c>
      <c r="CS215" s="23">
        <f t="shared" si="2720"/>
        <v>0</v>
      </c>
      <c r="CT215" s="23">
        <f t="shared" si="2720"/>
        <v>0</v>
      </c>
      <c r="CU215" s="23">
        <f t="shared" si="2720"/>
        <v>0</v>
      </c>
      <c r="CV215" s="23">
        <f t="shared" si="2718"/>
        <v>0</v>
      </c>
      <c r="CW215" s="23">
        <f t="shared" si="2720"/>
        <v>0</v>
      </c>
      <c r="CX215" s="23">
        <f t="shared" si="2720"/>
        <v>0</v>
      </c>
      <c r="CY215" s="23">
        <f t="shared" si="2720"/>
        <v>0</v>
      </c>
      <c r="CZ215" s="23">
        <f t="shared" si="2718"/>
        <v>0</v>
      </c>
      <c r="DA215" s="23">
        <f t="shared" si="2720"/>
        <v>0</v>
      </c>
      <c r="DB215" s="23">
        <f t="shared" si="2720"/>
        <v>0</v>
      </c>
      <c r="DC215" s="23">
        <f t="shared" si="2720"/>
        <v>0</v>
      </c>
      <c r="DD215" s="23">
        <f t="shared" si="2718"/>
        <v>0</v>
      </c>
      <c r="DE215" s="23">
        <f t="shared" si="2720"/>
        <v>0</v>
      </c>
      <c r="DF215" s="23">
        <f t="shared" si="2720"/>
        <v>0</v>
      </c>
      <c r="DG215" s="23">
        <f t="shared" si="2720"/>
        <v>0</v>
      </c>
      <c r="DH215" s="23">
        <f t="shared" si="2718"/>
        <v>0</v>
      </c>
      <c r="DI215" s="23">
        <f t="shared" si="2718"/>
        <v>0</v>
      </c>
      <c r="DJ215" s="23">
        <f t="shared" si="2718"/>
        <v>0</v>
      </c>
      <c r="DK215" s="23">
        <f t="shared" si="2718"/>
        <v>0</v>
      </c>
      <c r="DL215" s="23">
        <f t="shared" si="2718"/>
        <v>0</v>
      </c>
      <c r="DM215" s="23">
        <f t="shared" si="2718"/>
        <v>0</v>
      </c>
      <c r="DN215" s="23">
        <f t="shared" si="2718"/>
        <v>0</v>
      </c>
      <c r="DO215" s="23">
        <f t="shared" si="2718"/>
        <v>0</v>
      </c>
      <c r="DP215" s="23">
        <f t="shared" si="2718"/>
        <v>0</v>
      </c>
      <c r="DQ215" s="23">
        <f t="shared" si="2718"/>
        <v>0</v>
      </c>
      <c r="DR215" s="23">
        <f t="shared" si="2718"/>
        <v>0</v>
      </c>
      <c r="DS215" s="23">
        <f t="shared" si="2718"/>
        <v>0</v>
      </c>
      <c r="DT215" s="23">
        <f t="shared" si="2719"/>
        <v>0</v>
      </c>
      <c r="DU215" s="23">
        <f t="shared" si="2719"/>
        <v>0</v>
      </c>
      <c r="DV215" s="23">
        <f t="shared" si="2719"/>
        <v>0</v>
      </c>
      <c r="DW215" s="23">
        <f t="shared" si="2719"/>
        <v>0</v>
      </c>
      <c r="DX215" s="23">
        <f t="shared" si="2719"/>
        <v>0</v>
      </c>
      <c r="DY215" s="23">
        <f t="shared" si="2719"/>
        <v>0</v>
      </c>
      <c r="DZ215" s="23">
        <f t="shared" si="2719"/>
        <v>0</v>
      </c>
      <c r="EA215" s="23">
        <f t="shared" si="2719"/>
        <v>0</v>
      </c>
      <c r="EB215" s="23">
        <f t="shared" si="2719"/>
        <v>0</v>
      </c>
      <c r="EC215" s="23">
        <f t="shared" si="2719"/>
        <v>0</v>
      </c>
      <c r="ED215" s="23">
        <f t="shared" si="2719"/>
        <v>0</v>
      </c>
      <c r="EE215" s="23">
        <f t="shared" si="2719"/>
        <v>0</v>
      </c>
      <c r="EF215" s="23">
        <f t="shared" si="2719"/>
        <v>0</v>
      </c>
      <c r="EG215" s="23">
        <f t="shared" si="2719"/>
        <v>0</v>
      </c>
      <c r="EH215" s="23">
        <f t="shared" si="2719"/>
        <v>0</v>
      </c>
      <c r="EI215" s="23">
        <f t="shared" si="2719"/>
        <v>0</v>
      </c>
      <c r="EJ215" s="23">
        <f t="shared" si="2719"/>
        <v>0</v>
      </c>
      <c r="EK215" s="23">
        <f t="shared" si="2719"/>
        <v>0</v>
      </c>
      <c r="EL215" s="23">
        <f t="shared" si="2719"/>
        <v>0</v>
      </c>
      <c r="EM215" s="23">
        <f t="shared" si="2719"/>
        <v>0</v>
      </c>
      <c r="EN215" s="23"/>
    </row>
    <row r="216" spans="2:144" ht="28.5" hidden="1" customHeight="1" x14ac:dyDescent="0.3">
      <c r="B216" s="119">
        <v>3018200</v>
      </c>
      <c r="C216" s="119">
        <v>8200</v>
      </c>
      <c r="D216" s="177" t="s">
        <v>509</v>
      </c>
      <c r="E216" s="179"/>
      <c r="F216" s="125"/>
      <c r="G216" s="21"/>
      <c r="H216" s="23">
        <f>H217</f>
        <v>5997300</v>
      </c>
      <c r="I216" s="23">
        <f>I217</f>
        <v>5934300</v>
      </c>
      <c r="J216" s="23">
        <f t="shared" si="2715"/>
        <v>63000</v>
      </c>
      <c r="K216" s="23">
        <f t="shared" si="2715"/>
        <v>63000</v>
      </c>
      <c r="L216" s="23"/>
      <c r="M216" s="24"/>
      <c r="N216" s="24"/>
      <c r="O216" s="24"/>
      <c r="P216" s="23"/>
      <c r="Q216" s="24"/>
      <c r="R216" s="24"/>
      <c r="S216" s="24"/>
      <c r="T216" s="23"/>
      <c r="U216" s="24"/>
      <c r="V216" s="24"/>
      <c r="W216" s="24"/>
      <c r="X216" s="23"/>
      <c r="Y216" s="24"/>
      <c r="Z216" s="24"/>
      <c r="AA216" s="24"/>
      <c r="AB216" s="23"/>
      <c r="AC216" s="24"/>
      <c r="AD216" s="24"/>
      <c r="AE216" s="24"/>
      <c r="AF216" s="23"/>
      <c r="AG216" s="24"/>
      <c r="AH216" s="24"/>
      <c r="AI216" s="24"/>
      <c r="AJ216" s="23"/>
      <c r="AK216" s="24"/>
      <c r="AL216" s="24"/>
      <c r="AM216" s="24"/>
      <c r="AN216" s="23"/>
      <c r="AO216" s="24"/>
      <c r="AP216" s="24"/>
      <c r="AQ216" s="24"/>
      <c r="AR216" s="23">
        <f>AS216+AT216</f>
        <v>5997300</v>
      </c>
      <c r="AS216" s="23">
        <f>AS217</f>
        <v>5934300</v>
      </c>
      <c r="AT216" s="23">
        <f t="shared" ref="AT216:DC216" si="2721">AT217</f>
        <v>63000</v>
      </c>
      <c r="AU216" s="23">
        <f t="shared" si="2721"/>
        <v>63000</v>
      </c>
      <c r="AV216" s="42">
        <f t="shared" ref="AV216:AV217" si="2722">AW216+AX216</f>
        <v>0</v>
      </c>
      <c r="AW216" s="42">
        <f t="shared" si="2720"/>
        <v>0</v>
      </c>
      <c r="AX216" s="42">
        <f t="shared" si="2721"/>
        <v>0</v>
      </c>
      <c r="AY216" s="42">
        <f t="shared" si="2721"/>
        <v>0</v>
      </c>
      <c r="AZ216" s="23">
        <f t="shared" ref="AZ216:AZ217" si="2723">BA216+BB216</f>
        <v>0</v>
      </c>
      <c r="BA216" s="23">
        <f t="shared" si="2720"/>
        <v>0</v>
      </c>
      <c r="BB216" s="23">
        <f t="shared" si="2721"/>
        <v>0</v>
      </c>
      <c r="BC216" s="23">
        <f t="shared" si="2721"/>
        <v>0</v>
      </c>
      <c r="BD216" s="23">
        <f t="shared" ref="BD216:BD217" si="2724">BE216+BF216</f>
        <v>0</v>
      </c>
      <c r="BE216" s="23">
        <f t="shared" si="2720"/>
        <v>0</v>
      </c>
      <c r="BF216" s="23">
        <f t="shared" si="2721"/>
        <v>0</v>
      </c>
      <c r="BG216" s="23">
        <f t="shared" si="2721"/>
        <v>0</v>
      </c>
      <c r="BH216" s="23">
        <f t="shared" ref="BH216:BH217" si="2725">BI216+BJ216</f>
        <v>0</v>
      </c>
      <c r="BI216" s="23">
        <f t="shared" si="2720"/>
        <v>0</v>
      </c>
      <c r="BJ216" s="23">
        <f t="shared" si="2721"/>
        <v>0</v>
      </c>
      <c r="BK216" s="23">
        <f t="shared" si="2721"/>
        <v>0</v>
      </c>
      <c r="BL216" s="23">
        <f t="shared" ref="BL216:BL217" si="2726">BM216+BN216</f>
        <v>0</v>
      </c>
      <c r="BM216" s="23">
        <f t="shared" si="2720"/>
        <v>0</v>
      </c>
      <c r="BN216" s="23">
        <f t="shared" si="2721"/>
        <v>0</v>
      </c>
      <c r="BO216" s="23">
        <f t="shared" si="2721"/>
        <v>0</v>
      </c>
      <c r="BP216" s="23">
        <f t="shared" ref="BP216:BP217" si="2727">BQ216+BR216</f>
        <v>0</v>
      </c>
      <c r="BQ216" s="23">
        <f t="shared" si="2720"/>
        <v>0</v>
      </c>
      <c r="BR216" s="23">
        <f t="shared" si="2721"/>
        <v>0</v>
      </c>
      <c r="BS216" s="23">
        <f t="shared" si="2721"/>
        <v>0</v>
      </c>
      <c r="BT216" s="23">
        <f t="shared" ref="BT216:BT217" si="2728">BU216+BV216</f>
        <v>0</v>
      </c>
      <c r="BU216" s="23">
        <f t="shared" si="2720"/>
        <v>0</v>
      </c>
      <c r="BV216" s="23">
        <f t="shared" si="2721"/>
        <v>0</v>
      </c>
      <c r="BW216" s="23">
        <f t="shared" si="2721"/>
        <v>0</v>
      </c>
      <c r="BX216" s="23">
        <f t="shared" ref="BX216:BX217" si="2729">BY216+BZ216</f>
        <v>0</v>
      </c>
      <c r="BY216" s="23">
        <f t="shared" si="2720"/>
        <v>0</v>
      </c>
      <c r="BZ216" s="23">
        <f t="shared" si="2721"/>
        <v>0</v>
      </c>
      <c r="CA216" s="23">
        <f t="shared" si="2721"/>
        <v>0</v>
      </c>
      <c r="CB216" s="23">
        <f t="shared" ref="CB216:CB217" si="2730">CC216+CD216</f>
        <v>0</v>
      </c>
      <c r="CC216" s="23">
        <f t="shared" si="2720"/>
        <v>0</v>
      </c>
      <c r="CD216" s="23">
        <f t="shared" si="2721"/>
        <v>0</v>
      </c>
      <c r="CE216" s="23">
        <f t="shared" si="2721"/>
        <v>0</v>
      </c>
      <c r="CF216" s="23">
        <f t="shared" ref="CF216:CF217" si="2731">CG216+CH216</f>
        <v>0</v>
      </c>
      <c r="CG216" s="23">
        <f t="shared" si="2720"/>
        <v>0</v>
      </c>
      <c r="CH216" s="23">
        <f t="shared" si="2721"/>
        <v>0</v>
      </c>
      <c r="CI216" s="23">
        <f t="shared" si="2721"/>
        <v>0</v>
      </c>
      <c r="CJ216" s="23">
        <f t="shared" ref="CJ216:CJ217" si="2732">CK216+CL216</f>
        <v>0</v>
      </c>
      <c r="CK216" s="23">
        <f t="shared" si="2720"/>
        <v>0</v>
      </c>
      <c r="CL216" s="23">
        <f t="shared" si="2721"/>
        <v>0</v>
      </c>
      <c r="CM216" s="23">
        <f t="shared" si="2721"/>
        <v>0</v>
      </c>
      <c r="CN216" s="23">
        <f t="shared" ref="CN216:CN217" si="2733">CO216+CP216</f>
        <v>0</v>
      </c>
      <c r="CO216" s="23">
        <f t="shared" si="2720"/>
        <v>0</v>
      </c>
      <c r="CP216" s="23">
        <f t="shared" si="2721"/>
        <v>0</v>
      </c>
      <c r="CQ216" s="23">
        <f t="shared" si="2721"/>
        <v>0</v>
      </c>
      <c r="CR216" s="23">
        <f t="shared" ref="CR216:CR217" si="2734">CS216+CT216</f>
        <v>0</v>
      </c>
      <c r="CS216" s="23">
        <f t="shared" si="2720"/>
        <v>0</v>
      </c>
      <c r="CT216" s="23">
        <f t="shared" si="2721"/>
        <v>0</v>
      </c>
      <c r="CU216" s="23">
        <f t="shared" si="2721"/>
        <v>0</v>
      </c>
      <c r="CV216" s="23">
        <f t="shared" ref="CV216:CV217" si="2735">CW216+CX216</f>
        <v>0</v>
      </c>
      <c r="CW216" s="23">
        <f t="shared" si="2720"/>
        <v>0</v>
      </c>
      <c r="CX216" s="23">
        <f t="shared" si="2721"/>
        <v>0</v>
      </c>
      <c r="CY216" s="23">
        <f t="shared" si="2721"/>
        <v>0</v>
      </c>
      <c r="CZ216" s="23">
        <f t="shared" ref="CZ216:CZ217" si="2736">DA216+DB216</f>
        <v>0</v>
      </c>
      <c r="DA216" s="23">
        <f t="shared" si="2720"/>
        <v>0</v>
      </c>
      <c r="DB216" s="23">
        <f t="shared" si="2721"/>
        <v>0</v>
      </c>
      <c r="DC216" s="23">
        <f t="shared" si="2721"/>
        <v>0</v>
      </c>
      <c r="DD216" s="23">
        <f t="shared" ref="DD216:DD217" si="2737">DE216+DF216</f>
        <v>0</v>
      </c>
      <c r="DE216" s="23">
        <f t="shared" si="2720"/>
        <v>0</v>
      </c>
      <c r="DF216" s="23">
        <f t="shared" si="2720"/>
        <v>0</v>
      </c>
      <c r="DG216" s="23">
        <f t="shared" si="2720"/>
        <v>0</v>
      </c>
      <c r="DH216" s="23">
        <f t="shared" ref="DH216:DH217" si="2738">DI216+DJ216</f>
        <v>0</v>
      </c>
      <c r="DI216" s="23">
        <f t="shared" si="2718"/>
        <v>0</v>
      </c>
      <c r="DJ216" s="23">
        <f t="shared" si="2718"/>
        <v>0</v>
      </c>
      <c r="DK216" s="23">
        <f t="shared" si="2718"/>
        <v>0</v>
      </c>
      <c r="DL216" s="23">
        <f t="shared" ref="DL216:DL217" si="2739">DM216+DN216</f>
        <v>0</v>
      </c>
      <c r="DM216" s="23">
        <f t="shared" si="2718"/>
        <v>0</v>
      </c>
      <c r="DN216" s="23">
        <f t="shared" si="2718"/>
        <v>0</v>
      </c>
      <c r="DO216" s="23">
        <f t="shared" si="2718"/>
        <v>0</v>
      </c>
      <c r="DP216" s="23">
        <f t="shared" ref="DP216:DP217" si="2740">DQ216+DR216</f>
        <v>0</v>
      </c>
      <c r="DQ216" s="23">
        <f t="shared" si="2718"/>
        <v>0</v>
      </c>
      <c r="DR216" s="23">
        <f t="shared" si="2718"/>
        <v>0</v>
      </c>
      <c r="DS216" s="23">
        <f t="shared" si="2718"/>
        <v>0</v>
      </c>
      <c r="DT216" s="23">
        <f t="shared" ref="DT216:DT217" si="2741">DU216+DV216</f>
        <v>0</v>
      </c>
      <c r="DU216" s="23">
        <f t="shared" si="2719"/>
        <v>0</v>
      </c>
      <c r="DV216" s="23">
        <f t="shared" si="2719"/>
        <v>0</v>
      </c>
      <c r="DW216" s="23">
        <f t="shared" si="2719"/>
        <v>0</v>
      </c>
      <c r="DX216" s="23">
        <f t="shared" ref="DX216:DX217" si="2742">DY216+DZ216</f>
        <v>0</v>
      </c>
      <c r="DY216" s="23">
        <f t="shared" si="2719"/>
        <v>0</v>
      </c>
      <c r="DZ216" s="23">
        <f t="shared" si="2719"/>
        <v>0</v>
      </c>
      <c r="EA216" s="23">
        <f t="shared" si="2719"/>
        <v>0</v>
      </c>
      <c r="EB216" s="23">
        <f t="shared" ref="EB216:EB217" si="2743">EC216+ED216</f>
        <v>0</v>
      </c>
      <c r="EC216" s="23">
        <f t="shared" si="2719"/>
        <v>0</v>
      </c>
      <c r="ED216" s="23">
        <f t="shared" si="2719"/>
        <v>0</v>
      </c>
      <c r="EE216" s="23">
        <f t="shared" si="2719"/>
        <v>0</v>
      </c>
      <c r="EF216" s="23">
        <f t="shared" ref="EF216:EF217" si="2744">EG216+EH216</f>
        <v>0</v>
      </c>
      <c r="EG216" s="23">
        <f t="shared" si="2719"/>
        <v>0</v>
      </c>
      <c r="EH216" s="23">
        <f t="shared" si="2719"/>
        <v>0</v>
      </c>
      <c r="EI216" s="23">
        <f t="shared" si="2719"/>
        <v>0</v>
      </c>
      <c r="EJ216" s="23">
        <f t="shared" ref="EJ216:EJ217" si="2745">EK216+EL216</f>
        <v>0</v>
      </c>
      <c r="EK216" s="23">
        <f t="shared" si="2719"/>
        <v>0</v>
      </c>
      <c r="EL216" s="23">
        <f t="shared" si="2719"/>
        <v>0</v>
      </c>
      <c r="EM216" s="23">
        <f t="shared" si="2719"/>
        <v>0</v>
      </c>
      <c r="EN216" s="23"/>
    </row>
    <row r="217" spans="2:144" ht="70.5" hidden="1" customHeight="1" x14ac:dyDescent="0.3">
      <c r="B217" s="125">
        <v>3018240</v>
      </c>
      <c r="C217" s="125">
        <v>8240</v>
      </c>
      <c r="D217" s="91" t="s">
        <v>401</v>
      </c>
      <c r="E217" s="128" t="s">
        <v>444</v>
      </c>
      <c r="F217" s="125" t="s">
        <v>510</v>
      </c>
      <c r="G217" s="21" t="s">
        <v>511</v>
      </c>
      <c r="H217" s="33">
        <f t="shared" ref="H217" si="2746">I217+J217</f>
        <v>5997300</v>
      </c>
      <c r="I217" s="76">
        <f>M217+Q217+U217+Y217+AC217+AG217+AK217+AO217+AS217+AW217+BA217+BE217+BI217+BM217+BQ217+BU217+BY217+CC217+CG217+CK217+CO217+CS217+CW217+DE217+DI217+DM217+DQ217+DU217+DY217+EC217+EG217+EK217</f>
        <v>5934300</v>
      </c>
      <c r="J217" s="76">
        <f t="shared" ref="J217" si="2747">N217+R217+V217+Z217+AD217+AH217+AL217+AP217+AT217+AX217+BB217+BF217+BJ217+BN217+BR217+BV217+BZ217+CD217+CH217+CL217+CP217+CT217+CX217+DF217+DJ217+DN217+DR217+DV217+DZ217+ED217+EH217+EL217</f>
        <v>63000</v>
      </c>
      <c r="K217" s="76">
        <f t="shared" ref="K217" si="2748">O217+S217+W217+AA217+AE217+AI217+AM217+AQ217+AU217+AY217+BC217+BG217+BK217+BO217+BS217+BW217+CA217+CE217+CI217+CM217+CQ217+CU217+CY217+DG217+DK217+DO217+DS217+DW217+EA217+EE217+EI217+EM217</f>
        <v>63000</v>
      </c>
      <c r="L217" s="23"/>
      <c r="M217" s="24"/>
      <c r="N217" s="24"/>
      <c r="O217" s="24"/>
      <c r="P217" s="23"/>
      <c r="Q217" s="24"/>
      <c r="R217" s="24"/>
      <c r="S217" s="24"/>
      <c r="T217" s="23"/>
      <c r="U217" s="24"/>
      <c r="V217" s="24"/>
      <c r="W217" s="24"/>
      <c r="X217" s="23"/>
      <c r="Y217" s="24"/>
      <c r="Z217" s="24"/>
      <c r="AA217" s="24"/>
      <c r="AB217" s="23"/>
      <c r="AC217" s="24"/>
      <c r="AD217" s="24"/>
      <c r="AE217" s="24"/>
      <c r="AF217" s="23"/>
      <c r="AG217" s="24"/>
      <c r="AH217" s="24"/>
      <c r="AI217" s="24"/>
      <c r="AJ217" s="23"/>
      <c r="AK217" s="24"/>
      <c r="AL217" s="24"/>
      <c r="AM217" s="24"/>
      <c r="AN217" s="23"/>
      <c r="AO217" s="24"/>
      <c r="AP217" s="24"/>
      <c r="AQ217" s="24"/>
      <c r="AR217" s="23">
        <f>AS217+AT217</f>
        <v>5997300</v>
      </c>
      <c r="AS217" s="17">
        <v>5934300</v>
      </c>
      <c r="AT217" s="17">
        <v>63000</v>
      </c>
      <c r="AU217" s="17">
        <v>63000</v>
      </c>
      <c r="AV217" s="42">
        <f t="shared" si="2722"/>
        <v>0</v>
      </c>
      <c r="AW217" s="93"/>
      <c r="AX217" s="93"/>
      <c r="AY217" s="93"/>
      <c r="AZ217" s="23">
        <f t="shared" si="2723"/>
        <v>0</v>
      </c>
      <c r="BA217" s="17"/>
      <c r="BB217" s="17"/>
      <c r="BC217" s="17"/>
      <c r="BD217" s="23">
        <f t="shared" si="2724"/>
        <v>0</v>
      </c>
      <c r="BE217" s="17"/>
      <c r="BF217" s="17"/>
      <c r="BG217" s="17"/>
      <c r="BH217" s="23">
        <f t="shared" si="2725"/>
        <v>0</v>
      </c>
      <c r="BI217" s="17"/>
      <c r="BJ217" s="17"/>
      <c r="BK217" s="17"/>
      <c r="BL217" s="23">
        <f t="shared" si="2726"/>
        <v>0</v>
      </c>
      <c r="BM217" s="17"/>
      <c r="BN217" s="17"/>
      <c r="BO217" s="17"/>
      <c r="BP217" s="23">
        <f t="shared" si="2727"/>
        <v>0</v>
      </c>
      <c r="BQ217" s="17"/>
      <c r="BR217" s="17"/>
      <c r="BS217" s="17"/>
      <c r="BT217" s="23">
        <f t="shared" si="2728"/>
        <v>0</v>
      </c>
      <c r="BU217" s="17"/>
      <c r="BV217" s="17"/>
      <c r="BW217" s="17"/>
      <c r="BX217" s="23">
        <f t="shared" si="2729"/>
        <v>0</v>
      </c>
      <c r="BY217" s="17"/>
      <c r="BZ217" s="17"/>
      <c r="CA217" s="17"/>
      <c r="CB217" s="23">
        <f t="shared" si="2730"/>
        <v>0</v>
      </c>
      <c r="CC217" s="17"/>
      <c r="CD217" s="17"/>
      <c r="CE217" s="17"/>
      <c r="CF217" s="23">
        <f t="shared" si="2731"/>
        <v>0</v>
      </c>
      <c r="CG217" s="17"/>
      <c r="CH217" s="17"/>
      <c r="CI217" s="17"/>
      <c r="CJ217" s="23">
        <f t="shared" si="2732"/>
        <v>0</v>
      </c>
      <c r="CK217" s="17"/>
      <c r="CL217" s="17"/>
      <c r="CM217" s="17"/>
      <c r="CN217" s="23">
        <f t="shared" si="2733"/>
        <v>0</v>
      </c>
      <c r="CO217" s="17"/>
      <c r="CP217" s="17"/>
      <c r="CQ217" s="17"/>
      <c r="CR217" s="23">
        <f t="shared" si="2734"/>
        <v>0</v>
      </c>
      <c r="CS217" s="17"/>
      <c r="CT217" s="17"/>
      <c r="CU217" s="17"/>
      <c r="CV217" s="23">
        <f t="shared" si="2735"/>
        <v>0</v>
      </c>
      <c r="CW217" s="17"/>
      <c r="CX217" s="17"/>
      <c r="CY217" s="17"/>
      <c r="CZ217" s="23">
        <f t="shared" si="2736"/>
        <v>0</v>
      </c>
      <c r="DA217" s="17"/>
      <c r="DB217" s="17"/>
      <c r="DC217" s="17"/>
      <c r="DD217" s="23">
        <f t="shared" si="2737"/>
        <v>0</v>
      </c>
      <c r="DE217" s="17"/>
      <c r="DF217" s="17"/>
      <c r="DG217" s="17"/>
      <c r="DH217" s="23">
        <f t="shared" si="2738"/>
        <v>0</v>
      </c>
      <c r="DI217" s="17"/>
      <c r="DJ217" s="17"/>
      <c r="DK217" s="17"/>
      <c r="DL217" s="23">
        <f t="shared" si="2739"/>
        <v>0</v>
      </c>
      <c r="DM217" s="17"/>
      <c r="DN217" s="17"/>
      <c r="DO217" s="17"/>
      <c r="DP217" s="23">
        <f t="shared" si="2740"/>
        <v>0</v>
      </c>
      <c r="DQ217" s="17"/>
      <c r="DR217" s="17"/>
      <c r="DS217" s="17"/>
      <c r="DT217" s="23">
        <f t="shared" si="2741"/>
        <v>0</v>
      </c>
      <c r="DU217" s="17"/>
      <c r="DV217" s="17"/>
      <c r="DW217" s="17"/>
      <c r="DX217" s="23">
        <f t="shared" si="2742"/>
        <v>0</v>
      </c>
      <c r="DY217" s="17"/>
      <c r="DZ217" s="17"/>
      <c r="EA217" s="17"/>
      <c r="EB217" s="23">
        <f t="shared" si="2743"/>
        <v>0</v>
      </c>
      <c r="EC217" s="17"/>
      <c r="ED217" s="17"/>
      <c r="EE217" s="17"/>
      <c r="EF217" s="23">
        <f t="shared" si="2744"/>
        <v>0</v>
      </c>
      <c r="EG217" s="17"/>
      <c r="EH217" s="17"/>
      <c r="EI217" s="17"/>
      <c r="EJ217" s="23">
        <f t="shared" si="2745"/>
        <v>0</v>
      </c>
      <c r="EK217" s="17"/>
      <c r="EL217" s="17"/>
      <c r="EM217" s="17"/>
      <c r="EN217" s="23"/>
    </row>
    <row r="218" spans="2:144" ht="24" hidden="1" customHeight="1" x14ac:dyDescent="0.3">
      <c r="B218" s="122">
        <v>3700000</v>
      </c>
      <c r="C218" s="161" t="s">
        <v>204</v>
      </c>
      <c r="D218" s="161"/>
      <c r="E218" s="161"/>
      <c r="F218" s="27"/>
      <c r="G218" s="27"/>
      <c r="H218" s="62">
        <f t="shared" ref="H218:BT218" si="2749">H219</f>
        <v>94604492.439999998</v>
      </c>
      <c r="I218" s="62">
        <f t="shared" si="2749"/>
        <v>54978137.649999999</v>
      </c>
      <c r="J218" s="62">
        <f t="shared" si="2749"/>
        <v>39626354.789999999</v>
      </c>
      <c r="K218" s="62">
        <f t="shared" si="2749"/>
        <v>39626354.789999999</v>
      </c>
      <c r="L218" s="42">
        <f t="shared" si="2749"/>
        <v>0</v>
      </c>
      <c r="M218" s="42">
        <f t="shared" si="2749"/>
        <v>0</v>
      </c>
      <c r="N218" s="42">
        <f t="shared" si="2749"/>
        <v>0</v>
      </c>
      <c r="O218" s="42">
        <f t="shared" si="2749"/>
        <v>0</v>
      </c>
      <c r="P218" s="42">
        <f t="shared" si="2749"/>
        <v>5264000</v>
      </c>
      <c r="Q218" s="42">
        <f t="shared" si="2749"/>
        <v>4904000</v>
      </c>
      <c r="R218" s="42">
        <f t="shared" si="2749"/>
        <v>360000</v>
      </c>
      <c r="S218" s="42">
        <f t="shared" si="2749"/>
        <v>360000</v>
      </c>
      <c r="T218" s="42">
        <f t="shared" si="2749"/>
        <v>0</v>
      </c>
      <c r="U218" s="42">
        <f t="shared" si="2749"/>
        <v>0</v>
      </c>
      <c r="V218" s="42">
        <f t="shared" si="2749"/>
        <v>0</v>
      </c>
      <c r="W218" s="42">
        <f t="shared" si="2749"/>
        <v>0</v>
      </c>
      <c r="X218" s="42">
        <f t="shared" si="2749"/>
        <v>0</v>
      </c>
      <c r="Y218" s="42">
        <f t="shared" si="2749"/>
        <v>0</v>
      </c>
      <c r="Z218" s="42">
        <f t="shared" si="2749"/>
        <v>0</v>
      </c>
      <c r="AA218" s="42">
        <f t="shared" si="2749"/>
        <v>0</v>
      </c>
      <c r="AB218" s="42">
        <f t="shared" si="2749"/>
        <v>80000</v>
      </c>
      <c r="AC218" s="42">
        <f t="shared" si="2749"/>
        <v>-1464647</v>
      </c>
      <c r="AD218" s="42">
        <f t="shared" si="2749"/>
        <v>1544647</v>
      </c>
      <c r="AE218" s="42">
        <f t="shared" si="2749"/>
        <v>1544647</v>
      </c>
      <c r="AF218" s="42">
        <f t="shared" si="2749"/>
        <v>42000000</v>
      </c>
      <c r="AG218" s="42">
        <f t="shared" si="2749"/>
        <v>39250000</v>
      </c>
      <c r="AH218" s="42">
        <f t="shared" si="2749"/>
        <v>2750000</v>
      </c>
      <c r="AI218" s="42">
        <f t="shared" si="2749"/>
        <v>2750000</v>
      </c>
      <c r="AJ218" s="42">
        <f t="shared" si="2749"/>
        <v>39910445.439999998</v>
      </c>
      <c r="AK218" s="42">
        <f t="shared" si="2749"/>
        <v>8930762.6500000004</v>
      </c>
      <c r="AL218" s="42">
        <f t="shared" si="2749"/>
        <v>30979682.789999999</v>
      </c>
      <c r="AM218" s="42">
        <f t="shared" si="2749"/>
        <v>30979682.789999999</v>
      </c>
      <c r="AN218" s="42">
        <f t="shared" si="2749"/>
        <v>0</v>
      </c>
      <c r="AO218" s="42">
        <f t="shared" si="2749"/>
        <v>0</v>
      </c>
      <c r="AP218" s="42">
        <f t="shared" si="2749"/>
        <v>0</v>
      </c>
      <c r="AQ218" s="42">
        <f t="shared" si="2749"/>
        <v>0</v>
      </c>
      <c r="AR218" s="42">
        <f t="shared" si="2749"/>
        <v>988100</v>
      </c>
      <c r="AS218" s="42">
        <f t="shared" si="2749"/>
        <v>988100</v>
      </c>
      <c r="AT218" s="42">
        <f t="shared" si="2749"/>
        <v>0</v>
      </c>
      <c r="AU218" s="42">
        <f t="shared" si="2749"/>
        <v>0</v>
      </c>
      <c r="AV218" s="42">
        <f t="shared" si="2749"/>
        <v>6019750</v>
      </c>
      <c r="AW218" s="42">
        <f t="shared" si="2749"/>
        <v>2027725</v>
      </c>
      <c r="AX218" s="42">
        <f t="shared" si="2749"/>
        <v>3992025</v>
      </c>
      <c r="AY218" s="42">
        <f t="shared" si="2749"/>
        <v>3992025</v>
      </c>
      <c r="AZ218" s="42">
        <f t="shared" si="2749"/>
        <v>342197</v>
      </c>
      <c r="BA218" s="42">
        <f t="shared" si="2749"/>
        <v>342197</v>
      </c>
      <c r="BB218" s="42">
        <f t="shared" si="2749"/>
        <v>0</v>
      </c>
      <c r="BC218" s="42">
        <f t="shared" si="2749"/>
        <v>0</v>
      </c>
      <c r="BD218" s="42">
        <f t="shared" si="2749"/>
        <v>0</v>
      </c>
      <c r="BE218" s="42">
        <f t="shared" si="2749"/>
        <v>0</v>
      </c>
      <c r="BF218" s="42">
        <f t="shared" si="2749"/>
        <v>0</v>
      </c>
      <c r="BG218" s="42">
        <f t="shared" si="2749"/>
        <v>0</v>
      </c>
      <c r="BH218" s="42">
        <f t="shared" si="2749"/>
        <v>0</v>
      </c>
      <c r="BI218" s="42">
        <f t="shared" si="2749"/>
        <v>0</v>
      </c>
      <c r="BJ218" s="42">
        <f t="shared" si="2749"/>
        <v>0</v>
      </c>
      <c r="BK218" s="42">
        <f t="shared" si="2749"/>
        <v>0</v>
      </c>
      <c r="BL218" s="42">
        <f t="shared" si="2749"/>
        <v>0</v>
      </c>
      <c r="BM218" s="42">
        <f t="shared" si="2749"/>
        <v>0</v>
      </c>
      <c r="BN218" s="42">
        <f t="shared" si="2749"/>
        <v>0</v>
      </c>
      <c r="BO218" s="42">
        <f t="shared" si="2749"/>
        <v>0</v>
      </c>
      <c r="BP218" s="42">
        <f t="shared" si="2749"/>
        <v>0</v>
      </c>
      <c r="BQ218" s="42">
        <f t="shared" si="2749"/>
        <v>0</v>
      </c>
      <c r="BR218" s="42">
        <f t="shared" si="2749"/>
        <v>0</v>
      </c>
      <c r="BS218" s="42">
        <f t="shared" si="2749"/>
        <v>0</v>
      </c>
      <c r="BT218" s="42">
        <f t="shared" si="2749"/>
        <v>0</v>
      </c>
      <c r="BU218" s="42">
        <f t="shared" ref="BU218:EF218" si="2750">BU219</f>
        <v>0</v>
      </c>
      <c r="BV218" s="42">
        <f t="shared" si="2750"/>
        <v>0</v>
      </c>
      <c r="BW218" s="42">
        <f t="shared" si="2750"/>
        <v>0</v>
      </c>
      <c r="BX218" s="42">
        <f t="shared" si="2750"/>
        <v>0</v>
      </c>
      <c r="BY218" s="42">
        <f t="shared" si="2750"/>
        <v>0</v>
      </c>
      <c r="BZ218" s="42">
        <f t="shared" si="2750"/>
        <v>0</v>
      </c>
      <c r="CA218" s="42">
        <f t="shared" si="2750"/>
        <v>0</v>
      </c>
      <c r="CB218" s="42">
        <f t="shared" si="2750"/>
        <v>0</v>
      </c>
      <c r="CC218" s="42">
        <f t="shared" si="2750"/>
        <v>0</v>
      </c>
      <c r="CD218" s="42">
        <f t="shared" si="2750"/>
        <v>0</v>
      </c>
      <c r="CE218" s="42">
        <f t="shared" si="2750"/>
        <v>0</v>
      </c>
      <c r="CF218" s="42">
        <f t="shared" si="2750"/>
        <v>0</v>
      </c>
      <c r="CG218" s="42">
        <f t="shared" si="2750"/>
        <v>0</v>
      </c>
      <c r="CH218" s="42">
        <f t="shared" si="2750"/>
        <v>0</v>
      </c>
      <c r="CI218" s="42">
        <f t="shared" si="2750"/>
        <v>0</v>
      </c>
      <c r="CJ218" s="42">
        <f t="shared" si="2750"/>
        <v>0</v>
      </c>
      <c r="CK218" s="42">
        <f t="shared" si="2750"/>
        <v>0</v>
      </c>
      <c r="CL218" s="42">
        <f t="shared" si="2750"/>
        <v>0</v>
      </c>
      <c r="CM218" s="42">
        <f t="shared" si="2750"/>
        <v>0</v>
      </c>
      <c r="CN218" s="42">
        <f t="shared" si="2750"/>
        <v>0</v>
      </c>
      <c r="CO218" s="42">
        <f t="shared" si="2750"/>
        <v>0</v>
      </c>
      <c r="CP218" s="42">
        <f t="shared" si="2750"/>
        <v>0</v>
      </c>
      <c r="CQ218" s="42">
        <f t="shared" si="2750"/>
        <v>0</v>
      </c>
      <c r="CR218" s="42">
        <f t="shared" si="2750"/>
        <v>0</v>
      </c>
      <c r="CS218" s="42">
        <f t="shared" si="2750"/>
        <v>0</v>
      </c>
      <c r="CT218" s="42">
        <f t="shared" si="2750"/>
        <v>0</v>
      </c>
      <c r="CU218" s="42">
        <f t="shared" si="2750"/>
        <v>0</v>
      </c>
      <c r="CV218" s="42">
        <f t="shared" si="2750"/>
        <v>0</v>
      </c>
      <c r="CW218" s="42">
        <f t="shared" si="2750"/>
        <v>0</v>
      </c>
      <c r="CX218" s="42">
        <f t="shared" si="2750"/>
        <v>0</v>
      </c>
      <c r="CY218" s="42">
        <f t="shared" si="2750"/>
        <v>0</v>
      </c>
      <c r="CZ218" s="42">
        <f t="shared" si="2750"/>
        <v>0</v>
      </c>
      <c r="DA218" s="42">
        <f t="shared" si="2750"/>
        <v>0</v>
      </c>
      <c r="DB218" s="42">
        <f t="shared" si="2750"/>
        <v>0</v>
      </c>
      <c r="DC218" s="42">
        <f t="shared" si="2750"/>
        <v>0</v>
      </c>
      <c r="DD218" s="42">
        <f t="shared" si="2750"/>
        <v>0</v>
      </c>
      <c r="DE218" s="42">
        <f t="shared" si="2750"/>
        <v>0</v>
      </c>
      <c r="DF218" s="42">
        <f t="shared" si="2750"/>
        <v>0</v>
      </c>
      <c r="DG218" s="42">
        <f t="shared" si="2750"/>
        <v>0</v>
      </c>
      <c r="DH218" s="42">
        <f t="shared" si="2750"/>
        <v>0</v>
      </c>
      <c r="DI218" s="42">
        <f t="shared" si="2750"/>
        <v>0</v>
      </c>
      <c r="DJ218" s="42">
        <f t="shared" si="2750"/>
        <v>0</v>
      </c>
      <c r="DK218" s="42">
        <f t="shared" si="2750"/>
        <v>0</v>
      </c>
      <c r="DL218" s="42">
        <f t="shared" si="2750"/>
        <v>0</v>
      </c>
      <c r="DM218" s="42">
        <f t="shared" si="2750"/>
        <v>0</v>
      </c>
      <c r="DN218" s="42">
        <f t="shared" si="2750"/>
        <v>0</v>
      </c>
      <c r="DO218" s="42">
        <f t="shared" si="2750"/>
        <v>0</v>
      </c>
      <c r="DP218" s="42">
        <f t="shared" si="2750"/>
        <v>0</v>
      </c>
      <c r="DQ218" s="42">
        <f t="shared" si="2750"/>
        <v>0</v>
      </c>
      <c r="DR218" s="42">
        <f t="shared" si="2750"/>
        <v>0</v>
      </c>
      <c r="DS218" s="42">
        <f t="shared" si="2750"/>
        <v>0</v>
      </c>
      <c r="DT218" s="42">
        <f t="shared" si="2750"/>
        <v>0</v>
      </c>
      <c r="DU218" s="42">
        <f t="shared" si="2750"/>
        <v>0</v>
      </c>
      <c r="DV218" s="42">
        <f t="shared" si="2750"/>
        <v>0</v>
      </c>
      <c r="DW218" s="42">
        <f t="shared" si="2750"/>
        <v>0</v>
      </c>
      <c r="DX218" s="42">
        <f t="shared" si="2750"/>
        <v>0</v>
      </c>
      <c r="DY218" s="42">
        <f t="shared" si="2750"/>
        <v>0</v>
      </c>
      <c r="DZ218" s="42">
        <f t="shared" si="2750"/>
        <v>0</v>
      </c>
      <c r="EA218" s="42">
        <f t="shared" si="2750"/>
        <v>0</v>
      </c>
      <c r="EB218" s="42">
        <f t="shared" si="2750"/>
        <v>0</v>
      </c>
      <c r="EC218" s="42">
        <f t="shared" si="2750"/>
        <v>0</v>
      </c>
      <c r="ED218" s="42">
        <f t="shared" si="2750"/>
        <v>0</v>
      </c>
      <c r="EE218" s="42">
        <f t="shared" si="2750"/>
        <v>0</v>
      </c>
      <c r="EF218" s="42">
        <f t="shared" si="2750"/>
        <v>0</v>
      </c>
      <c r="EG218" s="42">
        <f t="shared" ref="EG218:EM218" si="2751">EG219</f>
        <v>0</v>
      </c>
      <c r="EH218" s="42">
        <f t="shared" si="2751"/>
        <v>0</v>
      </c>
      <c r="EI218" s="42">
        <f t="shared" si="2751"/>
        <v>0</v>
      </c>
      <c r="EJ218" s="42">
        <f t="shared" si="2751"/>
        <v>0</v>
      </c>
      <c r="EK218" s="42">
        <f t="shared" si="2751"/>
        <v>0</v>
      </c>
      <c r="EL218" s="42">
        <f t="shared" si="2751"/>
        <v>0</v>
      </c>
      <c r="EM218" s="42">
        <f t="shared" si="2751"/>
        <v>0</v>
      </c>
      <c r="EN218" s="144"/>
    </row>
    <row r="219" spans="2:144" ht="18" hidden="1" customHeight="1" x14ac:dyDescent="0.3">
      <c r="B219" s="123">
        <v>3710000</v>
      </c>
      <c r="C219" s="157" t="s">
        <v>204</v>
      </c>
      <c r="D219" s="157"/>
      <c r="E219" s="157"/>
      <c r="F219" s="27"/>
      <c r="G219" s="27"/>
      <c r="H219" s="62">
        <f>I219+J219</f>
        <v>94604492.439999998</v>
      </c>
      <c r="I219" s="62">
        <f>I220+I221+I222+I223+I224+I225+I226+I227</f>
        <v>54978137.649999999</v>
      </c>
      <c r="J219" s="62">
        <f t="shared" ref="J219" si="2752">J220+J221+J222+J223+J224+J225+J226+J227</f>
        <v>39626354.789999999</v>
      </c>
      <c r="K219" s="62">
        <f t="shared" ref="K219" si="2753">K220+K221+K222+K223+K224+K225+K226+K227</f>
        <v>39626354.789999999</v>
      </c>
      <c r="L219" s="42">
        <f>M219+N219</f>
        <v>0</v>
      </c>
      <c r="M219" s="42">
        <f>M220+M221+M222+M223+M224+M225+M226+M227</f>
        <v>0</v>
      </c>
      <c r="N219" s="42">
        <f t="shared" ref="N219:O219" si="2754">N220+N221+N222+N223+N224+N225+N226+N227</f>
        <v>0</v>
      </c>
      <c r="O219" s="42">
        <f t="shared" si="2754"/>
        <v>0</v>
      </c>
      <c r="P219" s="42">
        <f>Q219+R219</f>
        <v>5264000</v>
      </c>
      <c r="Q219" s="42">
        <f>Q220+Q221+Q222+Q223+Q224+Q225+Q226+Q227</f>
        <v>4904000</v>
      </c>
      <c r="R219" s="42">
        <f t="shared" ref="R219" si="2755">R220+R221+R222+R223+R224+R225+R226+R227</f>
        <v>360000</v>
      </c>
      <c r="S219" s="42">
        <f t="shared" ref="S219" si="2756">S220+S221+S222+S223+S224+S225+S226+S227</f>
        <v>360000</v>
      </c>
      <c r="T219" s="42">
        <f>U219+V219</f>
        <v>0</v>
      </c>
      <c r="U219" s="42">
        <f>U220+U221+U222+U223+U224+U225+U226+U227</f>
        <v>0</v>
      </c>
      <c r="V219" s="42">
        <f t="shared" ref="V219" si="2757">V220+V221+V222+V223+V224+V225+V226+V227</f>
        <v>0</v>
      </c>
      <c r="W219" s="42">
        <f t="shared" ref="W219" si="2758">W220+W221+W222+W223+W224+W225+W226+W227</f>
        <v>0</v>
      </c>
      <c r="X219" s="42">
        <f>Y219+Z219</f>
        <v>0</v>
      </c>
      <c r="Y219" s="42">
        <f>Y220+Y221+Y222+Y223+Y224+Y225+Y226+Y227</f>
        <v>0</v>
      </c>
      <c r="Z219" s="42">
        <f t="shared" ref="Z219" si="2759">Z220+Z221+Z222+Z223+Z224+Z225+Z226+Z227</f>
        <v>0</v>
      </c>
      <c r="AA219" s="42">
        <f t="shared" ref="AA219" si="2760">AA220+AA221+AA222+AA223+AA224+AA225+AA226+AA227</f>
        <v>0</v>
      </c>
      <c r="AB219" s="42">
        <f>AC219+AD219</f>
        <v>80000</v>
      </c>
      <c r="AC219" s="42">
        <f>AC220+AC221+AC222+AC223+AC224+AC225+AC226+AC227</f>
        <v>-1464647</v>
      </c>
      <c r="AD219" s="42">
        <f t="shared" ref="AD219" si="2761">AD220+AD221+AD222+AD223+AD224+AD225+AD226+AD227</f>
        <v>1544647</v>
      </c>
      <c r="AE219" s="42">
        <f t="shared" ref="AE219" si="2762">AE220+AE221+AE222+AE223+AE224+AE225+AE226+AE227</f>
        <v>1544647</v>
      </c>
      <c r="AF219" s="42">
        <f>AG219+AH219</f>
        <v>42000000</v>
      </c>
      <c r="AG219" s="42">
        <f>AG220+AG221+AG222+AG223+AG224+AG225+AG226+AG227</f>
        <v>39250000</v>
      </c>
      <c r="AH219" s="42">
        <f t="shared" ref="AH219" si="2763">AH220+AH221+AH222+AH223+AH224+AH225+AH226+AH227</f>
        <v>2750000</v>
      </c>
      <c r="AI219" s="42">
        <f t="shared" ref="AI219" si="2764">AI220+AI221+AI222+AI223+AI224+AI225+AI226+AI227</f>
        <v>2750000</v>
      </c>
      <c r="AJ219" s="42">
        <f>AK219+AL219</f>
        <v>39910445.439999998</v>
      </c>
      <c r="AK219" s="42">
        <f>AK220+AK221+AK222+AK223+AK224+AK225+AK226+AK227</f>
        <v>8930762.6500000004</v>
      </c>
      <c r="AL219" s="42">
        <f t="shared" ref="AL219" si="2765">AL220+AL221+AL222+AL223+AL224+AL225+AL226+AL227</f>
        <v>30979682.789999999</v>
      </c>
      <c r="AM219" s="42">
        <f t="shared" ref="AM219" si="2766">AM220+AM221+AM222+AM223+AM224+AM225+AM226+AM227</f>
        <v>30979682.789999999</v>
      </c>
      <c r="AN219" s="42">
        <f>AO219+AP219</f>
        <v>0</v>
      </c>
      <c r="AO219" s="42">
        <f>AO220+AO221+AO222+AO223+AO224+AO225+AO226+AO227</f>
        <v>0</v>
      </c>
      <c r="AP219" s="42">
        <f t="shared" ref="AP219" si="2767">AP220+AP221+AP222+AP223+AP224+AP225+AP226+AP227</f>
        <v>0</v>
      </c>
      <c r="AQ219" s="42">
        <f t="shared" ref="AQ219" si="2768">AQ220+AQ221+AQ222+AQ223+AQ224+AQ225+AQ226+AQ227</f>
        <v>0</v>
      </c>
      <c r="AR219" s="42">
        <f>AS219+AT219</f>
        <v>988100</v>
      </c>
      <c r="AS219" s="42">
        <f>AS220+AS221+AS222+AS223+AS224+AS225+AS226+AS227</f>
        <v>988100</v>
      </c>
      <c r="AT219" s="42">
        <f t="shared" ref="AT219" si="2769">AT220+AT221+AT222+AT223+AT224+AT225+AT226+AT227</f>
        <v>0</v>
      </c>
      <c r="AU219" s="42">
        <f t="shared" ref="AU219" si="2770">AU220+AU221+AU222+AU223+AU224+AU225+AU226+AU227</f>
        <v>0</v>
      </c>
      <c r="AV219" s="42">
        <f>AW219+AX219</f>
        <v>6019750</v>
      </c>
      <c r="AW219" s="42">
        <f>AW220+AW221+AW222+AW223+AW224+AW225+AW226+AW227</f>
        <v>2027725</v>
      </c>
      <c r="AX219" s="42">
        <f t="shared" ref="AX219" si="2771">AX220+AX221+AX222+AX223+AX224+AX225+AX226+AX227</f>
        <v>3992025</v>
      </c>
      <c r="AY219" s="42">
        <f t="shared" ref="AY219" si="2772">AY220+AY221+AY222+AY223+AY224+AY225+AY226+AY227</f>
        <v>3992025</v>
      </c>
      <c r="AZ219" s="42">
        <f>BA219+BB219</f>
        <v>342197</v>
      </c>
      <c r="BA219" s="42">
        <f>BA220+BA221+BA222+BA223+BA224+BA225+BA226+BA227</f>
        <v>342197</v>
      </c>
      <c r="BB219" s="42">
        <f t="shared" ref="BB219" si="2773">BB220+BB221+BB222+BB223+BB224+BB225+BB226+BB227</f>
        <v>0</v>
      </c>
      <c r="BC219" s="42">
        <f t="shared" ref="BC219" si="2774">BC220+BC221+BC222+BC223+BC224+BC225+BC226+BC227</f>
        <v>0</v>
      </c>
      <c r="BD219" s="42">
        <f>BE219+BF219</f>
        <v>0</v>
      </c>
      <c r="BE219" s="42">
        <f>BE220+BE221+BE222+BE223+BE224+BE225+BE226+BE227</f>
        <v>0</v>
      </c>
      <c r="BF219" s="42">
        <f t="shared" ref="BF219" si="2775">BF220+BF221+BF222+BF223+BF224+BF225+BF226+BF227</f>
        <v>0</v>
      </c>
      <c r="BG219" s="42">
        <f t="shared" ref="BG219" si="2776">BG220+BG221+BG222+BG223+BG224+BG225+BG226+BG227</f>
        <v>0</v>
      </c>
      <c r="BH219" s="42">
        <f>BI219+BJ219</f>
        <v>0</v>
      </c>
      <c r="BI219" s="42">
        <f>BI220+BI221+BI222+BI223+BI224+BI225+BI226+BI227</f>
        <v>0</v>
      </c>
      <c r="BJ219" s="42">
        <f t="shared" ref="BJ219:BK219" si="2777">BJ220+BJ221+BJ222+BJ223+BJ224+BJ225+BJ226+BJ227</f>
        <v>0</v>
      </c>
      <c r="BK219" s="42">
        <f t="shared" si="2777"/>
        <v>0</v>
      </c>
      <c r="BL219" s="42">
        <f>BM219+BN219</f>
        <v>0</v>
      </c>
      <c r="BM219" s="42">
        <f>BM220+BM221+BM222+BM223+BM224+BM225+BM226+BM227</f>
        <v>0</v>
      </c>
      <c r="BN219" s="42">
        <f t="shared" ref="BN219" si="2778">BN220+BN221+BN222+BN223+BN224+BN225+BN226+BN227</f>
        <v>0</v>
      </c>
      <c r="BO219" s="42">
        <f t="shared" ref="BO219" si="2779">BO220+BO221+BO222+BO223+BO224+BO225+BO226+BO227</f>
        <v>0</v>
      </c>
      <c r="BP219" s="42">
        <f>BQ219+BR219</f>
        <v>0</v>
      </c>
      <c r="BQ219" s="42">
        <f>BQ220+BQ221+BQ222+BQ223+BQ224+BQ225+BQ226+BQ227</f>
        <v>0</v>
      </c>
      <c r="BR219" s="42">
        <f t="shared" ref="BR219" si="2780">BR220+BR221+BR222+BR223+BR224+BR225+BR226+BR227</f>
        <v>0</v>
      </c>
      <c r="BS219" s="42">
        <f t="shared" ref="BS219" si="2781">BS220+BS221+BS222+BS223+BS224+BS225+BS226+BS227</f>
        <v>0</v>
      </c>
      <c r="BT219" s="42">
        <f>BU219+BV219</f>
        <v>0</v>
      </c>
      <c r="BU219" s="42">
        <f>BU220+BU221+BU222+BU223+BU224+BU225+BU226+BU227</f>
        <v>0</v>
      </c>
      <c r="BV219" s="42">
        <f t="shared" ref="BV219" si="2782">BV220+BV221+BV222+BV223+BV224+BV225+BV226+BV227</f>
        <v>0</v>
      </c>
      <c r="BW219" s="42">
        <f t="shared" ref="BW219" si="2783">BW220+BW221+BW222+BW223+BW224+BW225+BW226+BW227</f>
        <v>0</v>
      </c>
      <c r="BX219" s="42">
        <f>BY219+BZ219</f>
        <v>0</v>
      </c>
      <c r="BY219" s="42">
        <f>BY220+BY221+BY222+BY223+BY224+BY225+BY226+BY227</f>
        <v>0</v>
      </c>
      <c r="BZ219" s="42">
        <f t="shared" ref="BZ219" si="2784">BZ220+BZ221+BZ222+BZ223+BZ224+BZ225+BZ226+BZ227</f>
        <v>0</v>
      </c>
      <c r="CA219" s="42">
        <f t="shared" ref="CA219" si="2785">CA220+CA221+CA222+CA223+CA224+CA225+CA226+CA227</f>
        <v>0</v>
      </c>
      <c r="CB219" s="42">
        <f>CC219+CD219</f>
        <v>0</v>
      </c>
      <c r="CC219" s="42">
        <f>CC220+CC221+CC222+CC223+CC224+CC225+CC226+CC227</f>
        <v>0</v>
      </c>
      <c r="CD219" s="42">
        <f t="shared" ref="CD219" si="2786">CD220+CD221+CD222+CD223+CD224+CD225+CD226+CD227</f>
        <v>0</v>
      </c>
      <c r="CE219" s="42">
        <f t="shared" ref="CE219" si="2787">CE220+CE221+CE222+CE223+CE224+CE225+CE226+CE227</f>
        <v>0</v>
      </c>
      <c r="CF219" s="42">
        <f>CG219+CH219</f>
        <v>0</v>
      </c>
      <c r="CG219" s="42">
        <f>CG220+CG221+CG222+CG223+CG224+CG225+CG226+CG227</f>
        <v>0</v>
      </c>
      <c r="CH219" s="42">
        <f t="shared" ref="CH219" si="2788">CH220+CH221+CH222+CH223+CH224+CH225+CH226+CH227</f>
        <v>0</v>
      </c>
      <c r="CI219" s="42">
        <f t="shared" ref="CI219" si="2789">CI220+CI221+CI222+CI223+CI224+CI225+CI226+CI227</f>
        <v>0</v>
      </c>
      <c r="CJ219" s="42">
        <f>CK219+CL219</f>
        <v>0</v>
      </c>
      <c r="CK219" s="42">
        <f>CK220+CK221+CK222+CK223+CK224+CK225+CK226+CK227</f>
        <v>0</v>
      </c>
      <c r="CL219" s="42">
        <f t="shared" ref="CL219" si="2790">CL220+CL221+CL222+CL223+CL224+CL225+CL226+CL227</f>
        <v>0</v>
      </c>
      <c r="CM219" s="42">
        <f t="shared" ref="CM219" si="2791">CM220+CM221+CM222+CM223+CM224+CM225+CM226+CM227</f>
        <v>0</v>
      </c>
      <c r="CN219" s="42">
        <f>CO219+CP219</f>
        <v>0</v>
      </c>
      <c r="CO219" s="42">
        <f>CO220+CO221+CO222+CO223+CO224+CO225+CO226+CO227</f>
        <v>0</v>
      </c>
      <c r="CP219" s="42">
        <f t="shared" ref="CP219" si="2792">CP220+CP221+CP222+CP223+CP224+CP225+CP226+CP227</f>
        <v>0</v>
      </c>
      <c r="CQ219" s="42">
        <f t="shared" ref="CQ219" si="2793">CQ220+CQ221+CQ222+CQ223+CQ224+CQ225+CQ226+CQ227</f>
        <v>0</v>
      </c>
      <c r="CR219" s="42">
        <f>CS219+CT219</f>
        <v>0</v>
      </c>
      <c r="CS219" s="42">
        <f>CS220+CS221+CS222+CS223+CS224+CS225+CS226+CS227</f>
        <v>0</v>
      </c>
      <c r="CT219" s="42">
        <f t="shared" ref="CT219" si="2794">CT220+CT221+CT222+CT223+CT224+CT225+CT226+CT227</f>
        <v>0</v>
      </c>
      <c r="CU219" s="42">
        <f t="shared" ref="CU219" si="2795">CU220+CU221+CU222+CU223+CU224+CU225+CU226+CU227</f>
        <v>0</v>
      </c>
      <c r="CV219" s="42">
        <f>CW219+CX219</f>
        <v>0</v>
      </c>
      <c r="CW219" s="42">
        <f>CW220+CW221+CW222+CW223+CW224+CW225+CW226+CW227</f>
        <v>0</v>
      </c>
      <c r="CX219" s="42">
        <f t="shared" ref="CX219" si="2796">CX220+CX221+CX222+CX223+CX224+CX225+CX226+CX227</f>
        <v>0</v>
      </c>
      <c r="CY219" s="42">
        <f t="shared" ref="CY219" si="2797">CY220+CY221+CY222+CY223+CY224+CY225+CY226+CY227</f>
        <v>0</v>
      </c>
      <c r="CZ219" s="42">
        <f>DA219+DB219</f>
        <v>0</v>
      </c>
      <c r="DA219" s="42">
        <f>DA220+DA221+DA222+DA223+DA224+DA225+DA226+DA227</f>
        <v>0</v>
      </c>
      <c r="DB219" s="42">
        <f t="shared" ref="DB219" si="2798">DB220+DB221+DB222+DB223+DB224+DB225+DB226+DB227</f>
        <v>0</v>
      </c>
      <c r="DC219" s="42">
        <f t="shared" ref="DC219" si="2799">DC220+DC221+DC222+DC223+DC224+DC225+DC226+DC227</f>
        <v>0</v>
      </c>
      <c r="DD219" s="42">
        <f>DE219+DF219</f>
        <v>0</v>
      </c>
      <c r="DE219" s="42">
        <f>DE220+DE221+DE222+DE223+DE224+DE225+DE226+DE227</f>
        <v>0</v>
      </c>
      <c r="DF219" s="42">
        <f t="shared" ref="DF219" si="2800">DF220+DF221+DF222+DF223+DF224+DF225+DF226+DF227</f>
        <v>0</v>
      </c>
      <c r="DG219" s="42">
        <f t="shared" ref="DG219" si="2801">DG220+DG221+DG222+DG223+DG224+DG225+DG226+DG227</f>
        <v>0</v>
      </c>
      <c r="DH219" s="42">
        <f>DI219+DJ219</f>
        <v>0</v>
      </c>
      <c r="DI219" s="42">
        <f>DI220+DI221+DI222+DI223+DI224+DI225+DI226+DI227</f>
        <v>0</v>
      </c>
      <c r="DJ219" s="42">
        <f t="shared" ref="DJ219" si="2802">DJ220+DJ221+DJ222+DJ223+DJ224+DJ225+DJ226+DJ227</f>
        <v>0</v>
      </c>
      <c r="DK219" s="42">
        <f t="shared" ref="DK219" si="2803">DK220+DK221+DK222+DK223+DK224+DK225+DK226+DK227</f>
        <v>0</v>
      </c>
      <c r="DL219" s="42">
        <f>DM219+DN219</f>
        <v>0</v>
      </c>
      <c r="DM219" s="42">
        <f>DM220+DM221+DM222+DM223+DM224+DM225+DM226+DM227</f>
        <v>0</v>
      </c>
      <c r="DN219" s="42">
        <f t="shared" ref="DN219" si="2804">DN220+DN221+DN222+DN223+DN224+DN225+DN226+DN227</f>
        <v>0</v>
      </c>
      <c r="DO219" s="42">
        <f t="shared" ref="DO219" si="2805">DO220+DO221+DO222+DO223+DO224+DO225+DO226+DO227</f>
        <v>0</v>
      </c>
      <c r="DP219" s="42">
        <f>DQ219+DR219</f>
        <v>0</v>
      </c>
      <c r="DQ219" s="42">
        <f>DQ220+DQ221+DQ222+DQ223+DQ224+DQ225+DQ226+DQ227</f>
        <v>0</v>
      </c>
      <c r="DR219" s="42">
        <f t="shared" ref="DR219" si="2806">DR220+DR221+DR222+DR223+DR224+DR225+DR226+DR227</f>
        <v>0</v>
      </c>
      <c r="DS219" s="42">
        <f t="shared" ref="DS219" si="2807">DS220+DS221+DS222+DS223+DS224+DS225+DS226+DS227</f>
        <v>0</v>
      </c>
      <c r="DT219" s="42">
        <f>DU219+DV219</f>
        <v>0</v>
      </c>
      <c r="DU219" s="42">
        <f>DU220+DU221+DU222+DU223+DU224+DU225+DU226+DU227</f>
        <v>0</v>
      </c>
      <c r="DV219" s="42">
        <f t="shared" ref="DV219" si="2808">DV220+DV221+DV222+DV223+DV224+DV225+DV226+DV227</f>
        <v>0</v>
      </c>
      <c r="DW219" s="42">
        <f t="shared" ref="DW219" si="2809">DW220+DW221+DW222+DW223+DW224+DW225+DW226+DW227</f>
        <v>0</v>
      </c>
      <c r="DX219" s="42">
        <f>DY219+DZ219</f>
        <v>0</v>
      </c>
      <c r="DY219" s="42">
        <f>DY220+DY221+DY222+DY223+DY224+DY225+DY226+DY227</f>
        <v>0</v>
      </c>
      <c r="DZ219" s="42">
        <f t="shared" ref="DZ219" si="2810">DZ220+DZ221+DZ222+DZ223+DZ224+DZ225+DZ226+DZ227</f>
        <v>0</v>
      </c>
      <c r="EA219" s="42">
        <f t="shared" ref="EA219" si="2811">EA220+EA221+EA222+EA223+EA224+EA225+EA226+EA227</f>
        <v>0</v>
      </c>
      <c r="EB219" s="42">
        <f>EC219+ED219</f>
        <v>0</v>
      </c>
      <c r="EC219" s="42">
        <f>EC220+EC221+EC222+EC223+EC224+EC225+EC226+EC227</f>
        <v>0</v>
      </c>
      <c r="ED219" s="42">
        <f t="shared" ref="ED219" si="2812">ED220+ED221+ED222+ED223+ED224+ED225+ED226+ED227</f>
        <v>0</v>
      </c>
      <c r="EE219" s="42">
        <f t="shared" ref="EE219" si="2813">EE220+EE221+EE222+EE223+EE224+EE225+EE226+EE227</f>
        <v>0</v>
      </c>
      <c r="EF219" s="42">
        <f>EG219+EH219</f>
        <v>0</v>
      </c>
      <c r="EG219" s="42">
        <f>EG220+EG221+EG222+EG223+EG224+EG225+EG226+EG227</f>
        <v>0</v>
      </c>
      <c r="EH219" s="42">
        <f t="shared" ref="EH219" si="2814">EH220+EH221+EH222+EH223+EH224+EH225+EH226+EH227</f>
        <v>0</v>
      </c>
      <c r="EI219" s="42">
        <f t="shared" ref="EI219" si="2815">EI220+EI221+EI222+EI223+EI224+EI225+EI226+EI227</f>
        <v>0</v>
      </c>
      <c r="EJ219" s="42">
        <f>EK219+EL219</f>
        <v>0</v>
      </c>
      <c r="EK219" s="42">
        <f>EK220+EK221+EK222+EK223+EK224+EK225+EK226+EK227</f>
        <v>0</v>
      </c>
      <c r="EL219" s="42">
        <f t="shared" ref="EL219" si="2816">EL220+EL221+EL222+EL223+EL224+EL225+EL226+EL227</f>
        <v>0</v>
      </c>
      <c r="EM219" s="42">
        <f t="shared" ref="EM219" si="2817">EM220+EM221+EM222+EM223+EM224+EM225+EM226+EM227</f>
        <v>0</v>
      </c>
      <c r="EN219" s="144"/>
    </row>
    <row r="220" spans="2:144" ht="63" hidden="1" customHeight="1" x14ac:dyDescent="0.3">
      <c r="B220" s="125">
        <v>3719770</v>
      </c>
      <c r="C220" s="125">
        <v>9770</v>
      </c>
      <c r="D220" s="127" t="s">
        <v>79</v>
      </c>
      <c r="E220" s="126" t="s">
        <v>211</v>
      </c>
      <c r="F220" s="16" t="s">
        <v>445</v>
      </c>
      <c r="G220" s="16" t="s">
        <v>446</v>
      </c>
      <c r="H220" s="33">
        <f>I220+J220</f>
        <v>43430195.439999998</v>
      </c>
      <c r="I220" s="76">
        <f>M220+Q220+U220+Y220+AC220+AG220+AK220+AO220+AS220+AW220+BA220+BE220+BI220+BM220+BQ220+BU220+BY220+CC220+CG220+CK220+CO220+CS220+CW220+DE220+DI220+DM220+DQ220+DU220+DY220+EC220+EG220+EK220</f>
        <v>13458487.65</v>
      </c>
      <c r="J220" s="76">
        <f t="shared" ref="J220:J227" si="2818">N220+R220+V220+Z220+AD220+AH220+AL220+AP220+AT220+AX220+BB220+BF220+BJ220+BN220+BR220+BV220+BZ220+CD220+CH220+CL220+CP220+CT220+CX220+DF220+DJ220+DN220+DR220+DV220+DZ220+ED220+EH220+EL220</f>
        <v>29971707.789999999</v>
      </c>
      <c r="K220" s="76">
        <f t="shared" ref="K220:K227" si="2819">O220+S220+W220+AA220+AE220+AI220+AM220+AQ220+AU220+AY220+BC220+BG220+BK220+BO220+BS220+BW220+CA220+CE220+CI220+CM220+CQ220+CU220+CY220+DG220+DK220+DO220+DS220+DW220+EA220+EE220+EI220+EM220</f>
        <v>29971707.789999999</v>
      </c>
      <c r="L220" s="23">
        <f>M220+N220</f>
        <v>0</v>
      </c>
      <c r="M220" s="24"/>
      <c r="N220" s="42"/>
      <c r="O220" s="42"/>
      <c r="P220" s="23">
        <f>Q220+R220</f>
        <v>3000000</v>
      </c>
      <c r="Q220" s="24">
        <v>3000000</v>
      </c>
      <c r="R220" s="42"/>
      <c r="S220" s="42"/>
      <c r="T220" s="23">
        <f>U220+V220</f>
        <v>0</v>
      </c>
      <c r="U220" s="24"/>
      <c r="V220" s="42"/>
      <c r="W220" s="42"/>
      <c r="X220" s="23">
        <f>Y220+Z220</f>
        <v>0</v>
      </c>
      <c r="Y220" s="24"/>
      <c r="Z220" s="42"/>
      <c r="AA220" s="42"/>
      <c r="AB220" s="23">
        <f>AC220+AD220</f>
        <v>0</v>
      </c>
      <c r="AC220" s="24"/>
      <c r="AD220" s="42"/>
      <c r="AE220" s="42"/>
      <c r="AF220" s="23">
        <f>AG220+AH220</f>
        <v>0</v>
      </c>
      <c r="AG220" s="24"/>
      <c r="AH220" s="42"/>
      <c r="AI220" s="42"/>
      <c r="AJ220" s="23">
        <f>AK220+AL220</f>
        <v>34410445.439999998</v>
      </c>
      <c r="AK220" s="24">
        <v>8430762.6500000004</v>
      </c>
      <c r="AL220" s="95">
        <v>25979682.789999999</v>
      </c>
      <c r="AM220" s="95">
        <v>25979682.789999999</v>
      </c>
      <c r="AN220" s="23">
        <f>AO220+AP220</f>
        <v>0</v>
      </c>
      <c r="AO220" s="24"/>
      <c r="AP220" s="42"/>
      <c r="AQ220" s="42"/>
      <c r="AR220" s="23">
        <f>AS220+AT220</f>
        <v>0</v>
      </c>
      <c r="AS220" s="24"/>
      <c r="AT220" s="42"/>
      <c r="AU220" s="42"/>
      <c r="AV220" s="42">
        <f>AW220+AX220</f>
        <v>6019750</v>
      </c>
      <c r="AW220" s="95">
        <v>2027725</v>
      </c>
      <c r="AX220" s="95">
        <v>3992025</v>
      </c>
      <c r="AY220" s="95">
        <v>3992025</v>
      </c>
      <c r="AZ220" s="23">
        <f>BA220+BB220</f>
        <v>0</v>
      </c>
      <c r="BA220" s="24"/>
      <c r="BB220" s="42"/>
      <c r="BC220" s="42"/>
      <c r="BD220" s="23">
        <f>BE220+BF220</f>
        <v>0</v>
      </c>
      <c r="BE220" s="24"/>
      <c r="BF220" s="42"/>
      <c r="BG220" s="42"/>
      <c r="BH220" s="23">
        <f>BI220+BJ220</f>
        <v>0</v>
      </c>
      <c r="BI220" s="24"/>
      <c r="BJ220" s="42"/>
      <c r="BK220" s="42"/>
      <c r="BL220" s="23">
        <f>BM220+BN220</f>
        <v>0</v>
      </c>
      <c r="BM220" s="24"/>
      <c r="BN220" s="42"/>
      <c r="BO220" s="42"/>
      <c r="BP220" s="23">
        <f>BQ220+BR220</f>
        <v>0</v>
      </c>
      <c r="BQ220" s="24"/>
      <c r="BR220" s="42"/>
      <c r="BS220" s="42"/>
      <c r="BT220" s="23">
        <f>BU220+BV220</f>
        <v>0</v>
      </c>
      <c r="BU220" s="24"/>
      <c r="BV220" s="42"/>
      <c r="BW220" s="42"/>
      <c r="BX220" s="23">
        <f>BY220+BZ220</f>
        <v>0</v>
      </c>
      <c r="BY220" s="24"/>
      <c r="BZ220" s="42"/>
      <c r="CA220" s="42"/>
      <c r="CB220" s="23">
        <f>CC220+CD220</f>
        <v>0</v>
      </c>
      <c r="CC220" s="24"/>
      <c r="CD220" s="42"/>
      <c r="CE220" s="42"/>
      <c r="CF220" s="23">
        <f>CG220+CH220</f>
        <v>0</v>
      </c>
      <c r="CG220" s="24"/>
      <c r="CH220" s="42"/>
      <c r="CI220" s="42"/>
      <c r="CJ220" s="23">
        <f>CK220+CL220</f>
        <v>0</v>
      </c>
      <c r="CK220" s="24"/>
      <c r="CL220" s="42"/>
      <c r="CM220" s="42"/>
      <c r="CN220" s="23">
        <f>CO220+CP220</f>
        <v>0</v>
      </c>
      <c r="CO220" s="24"/>
      <c r="CP220" s="42"/>
      <c r="CQ220" s="42"/>
      <c r="CR220" s="23">
        <f>CS220+CT220</f>
        <v>0</v>
      </c>
      <c r="CS220" s="24"/>
      <c r="CT220" s="42"/>
      <c r="CU220" s="42"/>
      <c r="CV220" s="23">
        <f>CW220+CX220</f>
        <v>0</v>
      </c>
      <c r="CW220" s="24"/>
      <c r="CX220" s="42"/>
      <c r="CY220" s="42"/>
      <c r="CZ220" s="23">
        <f>DA220+DB220</f>
        <v>0</v>
      </c>
      <c r="DA220" s="24"/>
      <c r="DB220" s="42"/>
      <c r="DC220" s="42"/>
      <c r="DD220" s="23">
        <f>DE220+DF220</f>
        <v>0</v>
      </c>
      <c r="DE220" s="24"/>
      <c r="DF220" s="42"/>
      <c r="DG220" s="42"/>
      <c r="DH220" s="23">
        <f>DI220+DJ220</f>
        <v>0</v>
      </c>
      <c r="DI220" s="24"/>
      <c r="DJ220" s="42"/>
      <c r="DK220" s="42"/>
      <c r="DL220" s="23">
        <f>DM220+DN220</f>
        <v>0</v>
      </c>
      <c r="DM220" s="24"/>
      <c r="DN220" s="42"/>
      <c r="DO220" s="42"/>
      <c r="DP220" s="23">
        <f>DQ220+DR220</f>
        <v>0</v>
      </c>
      <c r="DQ220" s="24"/>
      <c r="DR220" s="42"/>
      <c r="DS220" s="42"/>
      <c r="DT220" s="23">
        <f>DU220+DV220</f>
        <v>0</v>
      </c>
      <c r="DU220" s="24"/>
      <c r="DV220" s="42"/>
      <c r="DW220" s="42"/>
      <c r="DX220" s="23">
        <f>DY220+DZ220</f>
        <v>0</v>
      </c>
      <c r="DY220" s="24"/>
      <c r="DZ220" s="42"/>
      <c r="EA220" s="42"/>
      <c r="EB220" s="23">
        <f>EC220+ED220</f>
        <v>0</v>
      </c>
      <c r="EC220" s="24"/>
      <c r="ED220" s="42"/>
      <c r="EE220" s="42"/>
      <c r="EF220" s="23">
        <f>EG220+EH220</f>
        <v>0</v>
      </c>
      <c r="EG220" s="24"/>
      <c r="EH220" s="42"/>
      <c r="EI220" s="42"/>
      <c r="EJ220" s="23">
        <f>EK220+EL220</f>
        <v>0</v>
      </c>
      <c r="EK220" s="24"/>
      <c r="EL220" s="42"/>
      <c r="EM220" s="42"/>
      <c r="EN220" s="144"/>
    </row>
    <row r="221" spans="2:144" ht="78" hidden="1" customHeight="1" x14ac:dyDescent="0.3">
      <c r="B221" s="125">
        <v>3719770</v>
      </c>
      <c r="C221" s="125">
        <v>9770</v>
      </c>
      <c r="D221" s="127" t="s">
        <v>79</v>
      </c>
      <c r="E221" s="126" t="s">
        <v>211</v>
      </c>
      <c r="F221" s="125" t="s">
        <v>381</v>
      </c>
      <c r="G221" s="125" t="s">
        <v>409</v>
      </c>
      <c r="H221" s="33">
        <f t="shared" ref="H221:H227" si="2820">I221+J221</f>
        <v>1330297</v>
      </c>
      <c r="I221" s="76">
        <f t="shared" ref="I221:I225" si="2821">M221+Q221+U221+Y221+AC221+AG221+AK221+AO221+AS221+AW221+BA221+BE221+BI221+BM221+BQ221+BU221+BY221+CC221+CG221+CK221+CO221+CS221+CW221+DE221+DI221+DM221+DQ221+DU221+DY221+EC221+EG221+EK221</f>
        <v>1330297</v>
      </c>
      <c r="J221" s="76">
        <f t="shared" si="2818"/>
        <v>0</v>
      </c>
      <c r="K221" s="76">
        <f t="shared" si="2819"/>
        <v>0</v>
      </c>
      <c r="L221" s="23">
        <f t="shared" ref="L221:L227" si="2822">M221+N221</f>
        <v>0</v>
      </c>
      <c r="M221" s="24"/>
      <c r="N221" s="42"/>
      <c r="O221" s="42"/>
      <c r="P221" s="23">
        <f t="shared" ref="P221:P227" si="2823">Q221+R221</f>
        <v>0</v>
      </c>
      <c r="Q221" s="24"/>
      <c r="R221" s="42"/>
      <c r="S221" s="42"/>
      <c r="T221" s="23">
        <f t="shared" ref="T221:T227" si="2824">U221+V221</f>
        <v>0</v>
      </c>
      <c r="U221" s="24"/>
      <c r="V221" s="42"/>
      <c r="W221" s="42"/>
      <c r="X221" s="23">
        <f t="shared" ref="X221:X227" si="2825">Y221+Z221</f>
        <v>0</v>
      </c>
      <c r="Y221" s="24"/>
      <c r="Z221" s="42"/>
      <c r="AA221" s="42"/>
      <c r="AB221" s="23">
        <f t="shared" ref="AB221:AB227" si="2826">AC221+AD221</f>
        <v>0</v>
      </c>
      <c r="AC221" s="24"/>
      <c r="AD221" s="42"/>
      <c r="AE221" s="42"/>
      <c r="AF221" s="23">
        <f t="shared" ref="AF221:AF227" si="2827">AG221+AH221</f>
        <v>0</v>
      </c>
      <c r="AG221" s="24"/>
      <c r="AH221" s="42"/>
      <c r="AI221" s="42"/>
      <c r="AJ221" s="23">
        <f t="shared" ref="AJ221:AJ227" si="2828">AK221+AL221</f>
        <v>0</v>
      </c>
      <c r="AK221" s="24"/>
      <c r="AL221" s="42"/>
      <c r="AM221" s="42"/>
      <c r="AN221" s="23">
        <f t="shared" ref="AN221:AN227" si="2829">AO221+AP221</f>
        <v>0</v>
      </c>
      <c r="AO221" s="24"/>
      <c r="AP221" s="42"/>
      <c r="AQ221" s="42"/>
      <c r="AR221" s="23">
        <f t="shared" ref="AR221:AR227" si="2830">AS221+AT221</f>
        <v>988100</v>
      </c>
      <c r="AS221" s="24">
        <v>988100</v>
      </c>
      <c r="AT221" s="42"/>
      <c r="AU221" s="42"/>
      <c r="AV221" s="42">
        <f t="shared" ref="AV221:AV227" si="2831">AW221+AX221</f>
        <v>0</v>
      </c>
      <c r="AW221" s="95"/>
      <c r="AX221" s="42"/>
      <c r="AY221" s="42"/>
      <c r="AZ221" s="23">
        <f t="shared" ref="AZ221:AZ227" si="2832">BA221+BB221</f>
        <v>342197</v>
      </c>
      <c r="BA221" s="24">
        <v>342197</v>
      </c>
      <c r="BB221" s="42"/>
      <c r="BC221" s="42"/>
      <c r="BD221" s="23">
        <f t="shared" ref="BD221:BD227" si="2833">BE221+BF221</f>
        <v>0</v>
      </c>
      <c r="BE221" s="24"/>
      <c r="BF221" s="42"/>
      <c r="BG221" s="42"/>
      <c r="BH221" s="23">
        <f t="shared" ref="BH221:BH227" si="2834">BI221+BJ221</f>
        <v>0</v>
      </c>
      <c r="BI221" s="24"/>
      <c r="BJ221" s="42"/>
      <c r="BK221" s="42"/>
      <c r="BL221" s="23">
        <f t="shared" ref="BL221:BL227" si="2835">BM221+BN221</f>
        <v>0</v>
      </c>
      <c r="BM221" s="24"/>
      <c r="BN221" s="42"/>
      <c r="BO221" s="42"/>
      <c r="BP221" s="23">
        <f t="shared" ref="BP221:BP227" si="2836">BQ221+BR221</f>
        <v>0</v>
      </c>
      <c r="BQ221" s="24"/>
      <c r="BR221" s="42"/>
      <c r="BS221" s="42"/>
      <c r="BT221" s="23">
        <f t="shared" ref="BT221:BT227" si="2837">BU221+BV221</f>
        <v>0</v>
      </c>
      <c r="BU221" s="24"/>
      <c r="BV221" s="42"/>
      <c r="BW221" s="42"/>
      <c r="BX221" s="23">
        <f t="shared" ref="BX221:BX227" si="2838">BY221+BZ221</f>
        <v>0</v>
      </c>
      <c r="BY221" s="24"/>
      <c r="BZ221" s="42"/>
      <c r="CA221" s="42"/>
      <c r="CB221" s="23">
        <f t="shared" ref="CB221:CB227" si="2839">CC221+CD221</f>
        <v>0</v>
      </c>
      <c r="CC221" s="24"/>
      <c r="CD221" s="42"/>
      <c r="CE221" s="42"/>
      <c r="CF221" s="23">
        <f t="shared" ref="CF221:CF227" si="2840">CG221+CH221</f>
        <v>0</v>
      </c>
      <c r="CG221" s="24"/>
      <c r="CH221" s="42"/>
      <c r="CI221" s="42"/>
      <c r="CJ221" s="23">
        <f t="shared" ref="CJ221:CJ227" si="2841">CK221+CL221</f>
        <v>0</v>
      </c>
      <c r="CK221" s="24"/>
      <c r="CL221" s="42"/>
      <c r="CM221" s="42"/>
      <c r="CN221" s="23">
        <f t="shared" ref="CN221:CN227" si="2842">CO221+CP221</f>
        <v>0</v>
      </c>
      <c r="CO221" s="24"/>
      <c r="CP221" s="42"/>
      <c r="CQ221" s="42"/>
      <c r="CR221" s="23">
        <f t="shared" ref="CR221:CR227" si="2843">CS221+CT221</f>
        <v>0</v>
      </c>
      <c r="CS221" s="24"/>
      <c r="CT221" s="42"/>
      <c r="CU221" s="42"/>
      <c r="CV221" s="23">
        <f t="shared" ref="CV221:CV227" si="2844">CW221+CX221</f>
        <v>0</v>
      </c>
      <c r="CW221" s="24"/>
      <c r="CX221" s="42"/>
      <c r="CY221" s="42"/>
      <c r="CZ221" s="23">
        <f t="shared" ref="CZ221:CZ227" si="2845">DA221+DB221</f>
        <v>0</v>
      </c>
      <c r="DA221" s="24"/>
      <c r="DB221" s="42"/>
      <c r="DC221" s="42"/>
      <c r="DD221" s="23">
        <f t="shared" ref="DD221:DD227" si="2846">DE221+DF221</f>
        <v>0</v>
      </c>
      <c r="DE221" s="24"/>
      <c r="DF221" s="42"/>
      <c r="DG221" s="42"/>
      <c r="DH221" s="23">
        <f t="shared" ref="DH221:DH227" si="2847">DI221+DJ221</f>
        <v>0</v>
      </c>
      <c r="DI221" s="24"/>
      <c r="DJ221" s="42"/>
      <c r="DK221" s="42"/>
      <c r="DL221" s="23">
        <f t="shared" ref="DL221:DL227" si="2848">DM221+DN221</f>
        <v>0</v>
      </c>
      <c r="DM221" s="24"/>
      <c r="DN221" s="42"/>
      <c r="DO221" s="42"/>
      <c r="DP221" s="23">
        <f t="shared" ref="DP221:DP227" si="2849">DQ221+DR221</f>
        <v>0</v>
      </c>
      <c r="DQ221" s="24"/>
      <c r="DR221" s="42"/>
      <c r="DS221" s="42"/>
      <c r="DT221" s="23">
        <f t="shared" ref="DT221:DT227" si="2850">DU221+DV221</f>
        <v>0</v>
      </c>
      <c r="DU221" s="24"/>
      <c r="DV221" s="42"/>
      <c r="DW221" s="42"/>
      <c r="DX221" s="23">
        <f t="shared" ref="DX221:DX227" si="2851">DY221+DZ221</f>
        <v>0</v>
      </c>
      <c r="DY221" s="24"/>
      <c r="DZ221" s="42"/>
      <c r="EA221" s="42"/>
      <c r="EB221" s="23">
        <f t="shared" ref="EB221:EB227" si="2852">EC221+ED221</f>
        <v>0</v>
      </c>
      <c r="EC221" s="24"/>
      <c r="ED221" s="42"/>
      <c r="EE221" s="42"/>
      <c r="EF221" s="23">
        <f t="shared" ref="EF221:EF227" si="2853">EG221+EH221</f>
        <v>0</v>
      </c>
      <c r="EG221" s="24"/>
      <c r="EH221" s="42"/>
      <c r="EI221" s="42"/>
      <c r="EJ221" s="23">
        <f t="shared" ref="EJ221:EJ227" si="2854">EK221+EL221</f>
        <v>0</v>
      </c>
      <c r="EK221" s="24"/>
      <c r="EL221" s="42"/>
      <c r="EM221" s="42"/>
      <c r="EN221" s="144"/>
    </row>
    <row r="222" spans="2:144" ht="78" hidden="1" customHeight="1" x14ac:dyDescent="0.3">
      <c r="B222" s="125">
        <v>3719770</v>
      </c>
      <c r="C222" s="125">
        <v>9770</v>
      </c>
      <c r="D222" s="127" t="s">
        <v>79</v>
      </c>
      <c r="E222" s="126" t="s">
        <v>211</v>
      </c>
      <c r="F222" s="125" t="s">
        <v>429</v>
      </c>
      <c r="G222" s="125" t="s">
        <v>378</v>
      </c>
      <c r="H222" s="33">
        <f t="shared" si="2820"/>
        <v>0</v>
      </c>
      <c r="I222" s="76">
        <f t="shared" si="2821"/>
        <v>0</v>
      </c>
      <c r="J222" s="76">
        <f t="shared" si="2818"/>
        <v>0</v>
      </c>
      <c r="K222" s="76">
        <f t="shared" si="2819"/>
        <v>0</v>
      </c>
      <c r="L222" s="23">
        <f t="shared" si="2822"/>
        <v>0</v>
      </c>
      <c r="M222" s="24"/>
      <c r="N222" s="42"/>
      <c r="O222" s="42"/>
      <c r="P222" s="23">
        <f t="shared" si="2823"/>
        <v>0</v>
      </c>
      <c r="Q222" s="24"/>
      <c r="R222" s="42"/>
      <c r="S222" s="42"/>
      <c r="T222" s="23">
        <f t="shared" si="2824"/>
        <v>0</v>
      </c>
      <c r="U222" s="24"/>
      <c r="V222" s="42"/>
      <c r="W222" s="42"/>
      <c r="X222" s="23">
        <f t="shared" si="2825"/>
        <v>0</v>
      </c>
      <c r="Y222" s="24"/>
      <c r="Z222" s="42"/>
      <c r="AA222" s="42"/>
      <c r="AB222" s="23">
        <f t="shared" si="2826"/>
        <v>0</v>
      </c>
      <c r="AC222" s="24"/>
      <c r="AD222" s="42"/>
      <c r="AE222" s="42"/>
      <c r="AF222" s="23">
        <f t="shared" si="2827"/>
        <v>0</v>
      </c>
      <c r="AG222" s="24"/>
      <c r="AH222" s="42"/>
      <c r="AI222" s="42"/>
      <c r="AJ222" s="23">
        <f t="shared" si="2828"/>
        <v>0</v>
      </c>
      <c r="AK222" s="24"/>
      <c r="AL222" s="42"/>
      <c r="AM222" s="42"/>
      <c r="AN222" s="23">
        <f t="shared" si="2829"/>
        <v>0</v>
      </c>
      <c r="AO222" s="24"/>
      <c r="AP222" s="42"/>
      <c r="AQ222" s="42"/>
      <c r="AR222" s="23">
        <f t="shared" si="2830"/>
        <v>0</v>
      </c>
      <c r="AS222" s="24"/>
      <c r="AT222" s="42"/>
      <c r="AU222" s="42"/>
      <c r="AV222" s="42">
        <f t="shared" si="2831"/>
        <v>0</v>
      </c>
      <c r="AW222" s="95"/>
      <c r="AX222" s="42"/>
      <c r="AY222" s="42"/>
      <c r="AZ222" s="23">
        <f t="shared" si="2832"/>
        <v>0</v>
      </c>
      <c r="BA222" s="24"/>
      <c r="BB222" s="42"/>
      <c r="BC222" s="42"/>
      <c r="BD222" s="23">
        <f t="shared" si="2833"/>
        <v>0</v>
      </c>
      <c r="BE222" s="24"/>
      <c r="BF222" s="42"/>
      <c r="BG222" s="42"/>
      <c r="BH222" s="23">
        <f t="shared" si="2834"/>
        <v>0</v>
      </c>
      <c r="BI222" s="24"/>
      <c r="BJ222" s="42"/>
      <c r="BK222" s="42"/>
      <c r="BL222" s="23">
        <f t="shared" si="2835"/>
        <v>0</v>
      </c>
      <c r="BM222" s="24"/>
      <c r="BN222" s="42"/>
      <c r="BO222" s="42"/>
      <c r="BP222" s="23">
        <f t="shared" si="2836"/>
        <v>0</v>
      </c>
      <c r="BQ222" s="24"/>
      <c r="BR222" s="42"/>
      <c r="BS222" s="42"/>
      <c r="BT222" s="23">
        <f t="shared" si="2837"/>
        <v>0</v>
      </c>
      <c r="BU222" s="24"/>
      <c r="BV222" s="42"/>
      <c r="BW222" s="42"/>
      <c r="BX222" s="23">
        <f t="shared" si="2838"/>
        <v>0</v>
      </c>
      <c r="BY222" s="24"/>
      <c r="BZ222" s="42"/>
      <c r="CA222" s="42"/>
      <c r="CB222" s="23">
        <f t="shared" si="2839"/>
        <v>0</v>
      </c>
      <c r="CC222" s="24"/>
      <c r="CD222" s="42"/>
      <c r="CE222" s="42"/>
      <c r="CF222" s="23">
        <f t="shared" si="2840"/>
        <v>0</v>
      </c>
      <c r="CG222" s="24"/>
      <c r="CH222" s="42"/>
      <c r="CI222" s="42"/>
      <c r="CJ222" s="23">
        <f t="shared" si="2841"/>
        <v>0</v>
      </c>
      <c r="CK222" s="24"/>
      <c r="CL222" s="42"/>
      <c r="CM222" s="42"/>
      <c r="CN222" s="23">
        <f t="shared" si="2842"/>
        <v>0</v>
      </c>
      <c r="CO222" s="24"/>
      <c r="CP222" s="42"/>
      <c r="CQ222" s="42"/>
      <c r="CR222" s="23">
        <f t="shared" si="2843"/>
        <v>0</v>
      </c>
      <c r="CS222" s="24"/>
      <c r="CT222" s="42"/>
      <c r="CU222" s="42"/>
      <c r="CV222" s="23">
        <f t="shared" si="2844"/>
        <v>0</v>
      </c>
      <c r="CW222" s="24"/>
      <c r="CX222" s="42"/>
      <c r="CY222" s="42"/>
      <c r="CZ222" s="23">
        <f t="shared" si="2845"/>
        <v>0</v>
      </c>
      <c r="DA222" s="24"/>
      <c r="DB222" s="42"/>
      <c r="DC222" s="42"/>
      <c r="DD222" s="23">
        <f t="shared" si="2846"/>
        <v>0</v>
      </c>
      <c r="DE222" s="24"/>
      <c r="DF222" s="42"/>
      <c r="DG222" s="42"/>
      <c r="DH222" s="23">
        <f t="shared" si="2847"/>
        <v>0</v>
      </c>
      <c r="DI222" s="24"/>
      <c r="DJ222" s="42"/>
      <c r="DK222" s="42"/>
      <c r="DL222" s="23">
        <f t="shared" si="2848"/>
        <v>0</v>
      </c>
      <c r="DM222" s="24"/>
      <c r="DN222" s="42"/>
      <c r="DO222" s="42"/>
      <c r="DP222" s="23">
        <f t="shared" si="2849"/>
        <v>0</v>
      </c>
      <c r="DQ222" s="24"/>
      <c r="DR222" s="42"/>
      <c r="DS222" s="42"/>
      <c r="DT222" s="23">
        <f t="shared" si="2850"/>
        <v>0</v>
      </c>
      <c r="DU222" s="24"/>
      <c r="DV222" s="42"/>
      <c r="DW222" s="42"/>
      <c r="DX222" s="23">
        <f t="shared" si="2851"/>
        <v>0</v>
      </c>
      <c r="DY222" s="24"/>
      <c r="DZ222" s="42"/>
      <c r="EA222" s="42"/>
      <c r="EB222" s="23">
        <f t="shared" si="2852"/>
        <v>0</v>
      </c>
      <c r="EC222" s="24"/>
      <c r="ED222" s="42"/>
      <c r="EE222" s="42"/>
      <c r="EF222" s="23">
        <f t="shared" si="2853"/>
        <v>0</v>
      </c>
      <c r="EG222" s="24"/>
      <c r="EH222" s="42"/>
      <c r="EI222" s="42"/>
      <c r="EJ222" s="23">
        <f t="shared" si="2854"/>
        <v>0</v>
      </c>
      <c r="EK222" s="24"/>
      <c r="EL222" s="42"/>
      <c r="EM222" s="42"/>
      <c r="EN222" s="144"/>
    </row>
    <row r="223" spans="2:144" ht="106.5" hidden="1" customHeight="1" x14ac:dyDescent="0.3">
      <c r="B223" s="167">
        <v>3719800</v>
      </c>
      <c r="C223" s="167">
        <v>9800</v>
      </c>
      <c r="D223" s="169" t="s">
        <v>79</v>
      </c>
      <c r="E223" s="168" t="s">
        <v>205</v>
      </c>
      <c r="F223" s="125" t="s">
        <v>459</v>
      </c>
      <c r="G223" s="125" t="s">
        <v>379</v>
      </c>
      <c r="H223" s="33">
        <f t="shared" si="2820"/>
        <v>0</v>
      </c>
      <c r="I223" s="76">
        <f t="shared" si="2821"/>
        <v>0</v>
      </c>
      <c r="J223" s="76">
        <f t="shared" si="2818"/>
        <v>0</v>
      </c>
      <c r="K223" s="76">
        <f t="shared" si="2819"/>
        <v>0</v>
      </c>
      <c r="L223" s="23">
        <f t="shared" si="2822"/>
        <v>0</v>
      </c>
      <c r="M223" s="24"/>
      <c r="N223" s="24"/>
      <c r="O223" s="24"/>
      <c r="P223" s="23">
        <f t="shared" si="2823"/>
        <v>0</v>
      </c>
      <c r="Q223" s="24"/>
      <c r="R223" s="24"/>
      <c r="S223" s="24"/>
      <c r="T223" s="23">
        <f t="shared" si="2824"/>
        <v>0</v>
      </c>
      <c r="U223" s="24"/>
      <c r="V223" s="24"/>
      <c r="W223" s="24"/>
      <c r="X223" s="23">
        <f t="shared" si="2825"/>
        <v>0</v>
      </c>
      <c r="Y223" s="24"/>
      <c r="Z223" s="24"/>
      <c r="AA223" s="24"/>
      <c r="AB223" s="23">
        <f t="shared" si="2826"/>
        <v>0</v>
      </c>
      <c r="AC223" s="24"/>
      <c r="AD223" s="24"/>
      <c r="AE223" s="24"/>
      <c r="AF223" s="23">
        <f t="shared" si="2827"/>
        <v>0</v>
      </c>
      <c r="AG223" s="24"/>
      <c r="AH223" s="24"/>
      <c r="AI223" s="24"/>
      <c r="AJ223" s="23">
        <f t="shared" si="2828"/>
        <v>0</v>
      </c>
      <c r="AK223" s="24"/>
      <c r="AL223" s="24"/>
      <c r="AM223" s="24"/>
      <c r="AN223" s="23">
        <f t="shared" si="2829"/>
        <v>0</v>
      </c>
      <c r="AO223" s="24"/>
      <c r="AP223" s="24"/>
      <c r="AQ223" s="24"/>
      <c r="AR223" s="23">
        <f t="shared" si="2830"/>
        <v>0</v>
      </c>
      <c r="AS223" s="24"/>
      <c r="AT223" s="24"/>
      <c r="AU223" s="24"/>
      <c r="AV223" s="42">
        <f t="shared" si="2831"/>
        <v>0</v>
      </c>
      <c r="AW223" s="95"/>
      <c r="AX223" s="95"/>
      <c r="AY223" s="95"/>
      <c r="AZ223" s="23">
        <f t="shared" si="2832"/>
        <v>0</v>
      </c>
      <c r="BA223" s="24"/>
      <c r="BB223" s="24"/>
      <c r="BC223" s="24"/>
      <c r="BD223" s="23">
        <f t="shared" si="2833"/>
        <v>0</v>
      </c>
      <c r="BE223" s="24"/>
      <c r="BF223" s="24"/>
      <c r="BG223" s="24"/>
      <c r="BH223" s="23">
        <f t="shared" si="2834"/>
        <v>0</v>
      </c>
      <c r="BI223" s="24"/>
      <c r="BJ223" s="24"/>
      <c r="BK223" s="24"/>
      <c r="BL223" s="23">
        <f t="shared" si="2835"/>
        <v>0</v>
      </c>
      <c r="BM223" s="24"/>
      <c r="BN223" s="24"/>
      <c r="BO223" s="24"/>
      <c r="BP223" s="23">
        <f t="shared" si="2836"/>
        <v>0</v>
      </c>
      <c r="BQ223" s="24"/>
      <c r="BR223" s="24"/>
      <c r="BS223" s="24"/>
      <c r="BT223" s="23">
        <f t="shared" si="2837"/>
        <v>0</v>
      </c>
      <c r="BU223" s="24"/>
      <c r="BV223" s="24"/>
      <c r="BW223" s="24"/>
      <c r="BX223" s="23">
        <f t="shared" si="2838"/>
        <v>0</v>
      </c>
      <c r="BY223" s="24"/>
      <c r="BZ223" s="24"/>
      <c r="CA223" s="24"/>
      <c r="CB223" s="23">
        <f t="shared" si="2839"/>
        <v>0</v>
      </c>
      <c r="CC223" s="24"/>
      <c r="CD223" s="24"/>
      <c r="CE223" s="24"/>
      <c r="CF223" s="23">
        <f t="shared" si="2840"/>
        <v>0</v>
      </c>
      <c r="CG223" s="24"/>
      <c r="CH223" s="24"/>
      <c r="CI223" s="24"/>
      <c r="CJ223" s="23">
        <f t="shared" si="2841"/>
        <v>0</v>
      </c>
      <c r="CK223" s="24"/>
      <c r="CL223" s="24"/>
      <c r="CM223" s="24"/>
      <c r="CN223" s="23">
        <f t="shared" si="2842"/>
        <v>0</v>
      </c>
      <c r="CO223" s="24"/>
      <c r="CP223" s="24"/>
      <c r="CQ223" s="24"/>
      <c r="CR223" s="23">
        <f t="shared" si="2843"/>
        <v>0</v>
      </c>
      <c r="CS223" s="24"/>
      <c r="CT223" s="24"/>
      <c r="CU223" s="24"/>
      <c r="CV223" s="23">
        <f t="shared" si="2844"/>
        <v>0</v>
      </c>
      <c r="CW223" s="24"/>
      <c r="CX223" s="24"/>
      <c r="CY223" s="24"/>
      <c r="CZ223" s="23">
        <f t="shared" si="2845"/>
        <v>0</v>
      </c>
      <c r="DA223" s="24"/>
      <c r="DB223" s="24"/>
      <c r="DC223" s="24"/>
      <c r="DD223" s="23">
        <f t="shared" si="2846"/>
        <v>0</v>
      </c>
      <c r="DE223" s="24"/>
      <c r="DF223" s="24"/>
      <c r="DG223" s="24"/>
      <c r="DH223" s="23">
        <f t="shared" si="2847"/>
        <v>0</v>
      </c>
      <c r="DI223" s="24"/>
      <c r="DJ223" s="24"/>
      <c r="DK223" s="24"/>
      <c r="DL223" s="23">
        <f t="shared" si="2848"/>
        <v>0</v>
      </c>
      <c r="DM223" s="24"/>
      <c r="DN223" s="24"/>
      <c r="DO223" s="24"/>
      <c r="DP223" s="23">
        <f t="shared" si="2849"/>
        <v>0</v>
      </c>
      <c r="DQ223" s="24"/>
      <c r="DR223" s="24"/>
      <c r="DS223" s="24"/>
      <c r="DT223" s="23">
        <f t="shared" si="2850"/>
        <v>0</v>
      </c>
      <c r="DU223" s="24"/>
      <c r="DV223" s="24"/>
      <c r="DW223" s="24"/>
      <c r="DX223" s="23">
        <f t="shared" si="2851"/>
        <v>0</v>
      </c>
      <c r="DY223" s="24"/>
      <c r="DZ223" s="24"/>
      <c r="EA223" s="24"/>
      <c r="EB223" s="23">
        <f t="shared" si="2852"/>
        <v>0</v>
      </c>
      <c r="EC223" s="24"/>
      <c r="ED223" s="24"/>
      <c r="EE223" s="24"/>
      <c r="EF223" s="23">
        <f t="shared" si="2853"/>
        <v>0</v>
      </c>
      <c r="EG223" s="24"/>
      <c r="EH223" s="24"/>
      <c r="EI223" s="24"/>
      <c r="EJ223" s="23">
        <f t="shared" si="2854"/>
        <v>0</v>
      </c>
      <c r="EK223" s="24"/>
      <c r="EL223" s="24"/>
      <c r="EM223" s="24"/>
      <c r="EN223" s="144"/>
    </row>
    <row r="224" spans="2:144" ht="87.75" hidden="1" customHeight="1" x14ac:dyDescent="0.3">
      <c r="B224" s="167"/>
      <c r="C224" s="167"/>
      <c r="D224" s="169"/>
      <c r="E224" s="168"/>
      <c r="F224" s="125" t="s">
        <v>209</v>
      </c>
      <c r="G224" s="125"/>
      <c r="H224" s="33">
        <f t="shared" si="2820"/>
        <v>0</v>
      </c>
      <c r="I224" s="76">
        <f t="shared" si="2821"/>
        <v>0</v>
      </c>
      <c r="J224" s="76">
        <f t="shared" si="2818"/>
        <v>0</v>
      </c>
      <c r="K224" s="76">
        <f t="shared" si="2819"/>
        <v>0</v>
      </c>
      <c r="L224" s="23">
        <f t="shared" si="2822"/>
        <v>0</v>
      </c>
      <c r="M224" s="24"/>
      <c r="N224" s="24"/>
      <c r="O224" s="24"/>
      <c r="P224" s="23">
        <f t="shared" si="2823"/>
        <v>0</v>
      </c>
      <c r="Q224" s="24"/>
      <c r="R224" s="24"/>
      <c r="S224" s="24"/>
      <c r="T224" s="23">
        <f t="shared" si="2824"/>
        <v>0</v>
      </c>
      <c r="U224" s="24"/>
      <c r="V224" s="24"/>
      <c r="W224" s="24"/>
      <c r="X224" s="23">
        <f t="shared" si="2825"/>
        <v>0</v>
      </c>
      <c r="Y224" s="24"/>
      <c r="Z224" s="24"/>
      <c r="AA224" s="24"/>
      <c r="AB224" s="23">
        <f t="shared" si="2826"/>
        <v>0</v>
      </c>
      <c r="AC224" s="24"/>
      <c r="AD224" s="24"/>
      <c r="AE224" s="24"/>
      <c r="AF224" s="23">
        <f t="shared" si="2827"/>
        <v>0</v>
      </c>
      <c r="AG224" s="24"/>
      <c r="AH224" s="24"/>
      <c r="AI224" s="24"/>
      <c r="AJ224" s="23">
        <f t="shared" si="2828"/>
        <v>0</v>
      </c>
      <c r="AK224" s="24"/>
      <c r="AL224" s="24"/>
      <c r="AM224" s="24"/>
      <c r="AN224" s="23">
        <f t="shared" si="2829"/>
        <v>0</v>
      </c>
      <c r="AO224" s="24"/>
      <c r="AP224" s="24"/>
      <c r="AQ224" s="24"/>
      <c r="AR224" s="23">
        <f t="shared" si="2830"/>
        <v>0</v>
      </c>
      <c r="AS224" s="24"/>
      <c r="AT224" s="24"/>
      <c r="AU224" s="24"/>
      <c r="AV224" s="42">
        <f t="shared" si="2831"/>
        <v>0</v>
      </c>
      <c r="AW224" s="95"/>
      <c r="AX224" s="95"/>
      <c r="AY224" s="95"/>
      <c r="AZ224" s="23">
        <f t="shared" si="2832"/>
        <v>0</v>
      </c>
      <c r="BA224" s="24"/>
      <c r="BB224" s="24"/>
      <c r="BC224" s="24"/>
      <c r="BD224" s="23">
        <f t="shared" si="2833"/>
        <v>0</v>
      </c>
      <c r="BE224" s="24"/>
      <c r="BF224" s="24"/>
      <c r="BG224" s="24"/>
      <c r="BH224" s="23">
        <f t="shared" si="2834"/>
        <v>0</v>
      </c>
      <c r="BI224" s="24"/>
      <c r="BJ224" s="24"/>
      <c r="BK224" s="24"/>
      <c r="BL224" s="23">
        <f t="shared" si="2835"/>
        <v>0</v>
      </c>
      <c r="BM224" s="24"/>
      <c r="BN224" s="24"/>
      <c r="BO224" s="24"/>
      <c r="BP224" s="23">
        <f t="shared" si="2836"/>
        <v>0</v>
      </c>
      <c r="BQ224" s="24"/>
      <c r="BR224" s="24"/>
      <c r="BS224" s="24"/>
      <c r="BT224" s="23">
        <f t="shared" si="2837"/>
        <v>0</v>
      </c>
      <c r="BU224" s="24"/>
      <c r="BV224" s="24"/>
      <c r="BW224" s="24"/>
      <c r="BX224" s="23">
        <f t="shared" si="2838"/>
        <v>0</v>
      </c>
      <c r="BY224" s="24"/>
      <c r="BZ224" s="24"/>
      <c r="CA224" s="24"/>
      <c r="CB224" s="23">
        <f t="shared" si="2839"/>
        <v>0</v>
      </c>
      <c r="CC224" s="24"/>
      <c r="CD224" s="24"/>
      <c r="CE224" s="24"/>
      <c r="CF224" s="23">
        <f t="shared" si="2840"/>
        <v>0</v>
      </c>
      <c r="CG224" s="24"/>
      <c r="CH224" s="24"/>
      <c r="CI224" s="24"/>
      <c r="CJ224" s="23">
        <f t="shared" si="2841"/>
        <v>0</v>
      </c>
      <c r="CK224" s="24"/>
      <c r="CL224" s="24"/>
      <c r="CM224" s="24"/>
      <c r="CN224" s="23">
        <f t="shared" si="2842"/>
        <v>0</v>
      </c>
      <c r="CO224" s="24"/>
      <c r="CP224" s="24"/>
      <c r="CQ224" s="24"/>
      <c r="CR224" s="23">
        <f t="shared" si="2843"/>
        <v>0</v>
      </c>
      <c r="CS224" s="24"/>
      <c r="CT224" s="24"/>
      <c r="CU224" s="24"/>
      <c r="CV224" s="23">
        <f t="shared" si="2844"/>
        <v>0</v>
      </c>
      <c r="CW224" s="24"/>
      <c r="CX224" s="24"/>
      <c r="CY224" s="24"/>
      <c r="CZ224" s="23">
        <f t="shared" si="2845"/>
        <v>0</v>
      </c>
      <c r="DA224" s="24"/>
      <c r="DB224" s="24"/>
      <c r="DC224" s="24"/>
      <c r="DD224" s="23">
        <f t="shared" si="2846"/>
        <v>0</v>
      </c>
      <c r="DE224" s="24"/>
      <c r="DF224" s="24"/>
      <c r="DG224" s="24"/>
      <c r="DH224" s="23">
        <f t="shared" si="2847"/>
        <v>0</v>
      </c>
      <c r="DI224" s="24"/>
      <c r="DJ224" s="24"/>
      <c r="DK224" s="24"/>
      <c r="DL224" s="23">
        <f t="shared" si="2848"/>
        <v>0</v>
      </c>
      <c r="DM224" s="24"/>
      <c r="DN224" s="24"/>
      <c r="DO224" s="24"/>
      <c r="DP224" s="23">
        <f t="shared" si="2849"/>
        <v>0</v>
      </c>
      <c r="DQ224" s="24"/>
      <c r="DR224" s="24"/>
      <c r="DS224" s="24"/>
      <c r="DT224" s="23">
        <f t="shared" si="2850"/>
        <v>0</v>
      </c>
      <c r="DU224" s="24"/>
      <c r="DV224" s="24"/>
      <c r="DW224" s="24"/>
      <c r="DX224" s="23">
        <f t="shared" si="2851"/>
        <v>0</v>
      </c>
      <c r="DY224" s="24"/>
      <c r="DZ224" s="24"/>
      <c r="EA224" s="24"/>
      <c r="EB224" s="23">
        <f t="shared" si="2852"/>
        <v>0</v>
      </c>
      <c r="EC224" s="24"/>
      <c r="ED224" s="24"/>
      <c r="EE224" s="24"/>
      <c r="EF224" s="23">
        <f t="shared" si="2853"/>
        <v>0</v>
      </c>
      <c r="EG224" s="24"/>
      <c r="EH224" s="24"/>
      <c r="EI224" s="24"/>
      <c r="EJ224" s="23">
        <f t="shared" si="2854"/>
        <v>0</v>
      </c>
      <c r="EK224" s="24"/>
      <c r="EL224" s="24"/>
      <c r="EM224" s="24"/>
      <c r="EN224" s="144"/>
    </row>
    <row r="225" spans="2:144" ht="87.75" hidden="1" customHeight="1" x14ac:dyDescent="0.3">
      <c r="B225" s="167"/>
      <c r="C225" s="167"/>
      <c r="D225" s="169"/>
      <c r="E225" s="168"/>
      <c r="F225" s="125" t="s">
        <v>410</v>
      </c>
      <c r="G225" s="125" t="s">
        <v>411</v>
      </c>
      <c r="H225" s="33">
        <f t="shared" si="2820"/>
        <v>0</v>
      </c>
      <c r="I225" s="76">
        <f t="shared" si="2821"/>
        <v>0</v>
      </c>
      <c r="J225" s="76">
        <f t="shared" si="2818"/>
        <v>0</v>
      </c>
      <c r="K225" s="76">
        <f t="shared" si="2819"/>
        <v>0</v>
      </c>
      <c r="L225" s="23">
        <f t="shared" si="2822"/>
        <v>0</v>
      </c>
      <c r="M225" s="24"/>
      <c r="N225" s="24"/>
      <c r="O225" s="24"/>
      <c r="P225" s="23">
        <f t="shared" si="2823"/>
        <v>0</v>
      </c>
      <c r="Q225" s="24"/>
      <c r="R225" s="24"/>
      <c r="S225" s="24"/>
      <c r="T225" s="23">
        <f t="shared" si="2824"/>
        <v>0</v>
      </c>
      <c r="U225" s="24"/>
      <c r="V225" s="24"/>
      <c r="W225" s="24"/>
      <c r="X225" s="23">
        <f t="shared" si="2825"/>
        <v>0</v>
      </c>
      <c r="Y225" s="24"/>
      <c r="Z225" s="24"/>
      <c r="AA225" s="24"/>
      <c r="AB225" s="23">
        <f t="shared" si="2826"/>
        <v>0</v>
      </c>
      <c r="AC225" s="24"/>
      <c r="AD225" s="24"/>
      <c r="AE225" s="24"/>
      <c r="AF225" s="23">
        <f t="shared" si="2827"/>
        <v>0</v>
      </c>
      <c r="AG225" s="24"/>
      <c r="AH225" s="24"/>
      <c r="AI225" s="24"/>
      <c r="AJ225" s="23">
        <f t="shared" si="2828"/>
        <v>0</v>
      </c>
      <c r="AK225" s="24"/>
      <c r="AL225" s="24"/>
      <c r="AM225" s="24"/>
      <c r="AN225" s="23">
        <f t="shared" si="2829"/>
        <v>0</v>
      </c>
      <c r="AO225" s="24"/>
      <c r="AP225" s="24"/>
      <c r="AQ225" s="24"/>
      <c r="AR225" s="23">
        <f t="shared" si="2830"/>
        <v>0</v>
      </c>
      <c r="AS225" s="24"/>
      <c r="AT225" s="24"/>
      <c r="AU225" s="24"/>
      <c r="AV225" s="42">
        <f t="shared" si="2831"/>
        <v>0</v>
      </c>
      <c r="AW225" s="95"/>
      <c r="AX225" s="95"/>
      <c r="AY225" s="95"/>
      <c r="AZ225" s="23">
        <f t="shared" si="2832"/>
        <v>0</v>
      </c>
      <c r="BA225" s="24"/>
      <c r="BB225" s="24"/>
      <c r="BC225" s="24"/>
      <c r="BD225" s="23">
        <f t="shared" si="2833"/>
        <v>0</v>
      </c>
      <c r="BE225" s="24"/>
      <c r="BF225" s="24"/>
      <c r="BG225" s="24"/>
      <c r="BH225" s="23">
        <f t="shared" si="2834"/>
        <v>0</v>
      </c>
      <c r="BI225" s="24"/>
      <c r="BJ225" s="24"/>
      <c r="BK225" s="24"/>
      <c r="BL225" s="23">
        <f t="shared" si="2835"/>
        <v>0</v>
      </c>
      <c r="BM225" s="24"/>
      <c r="BN225" s="24"/>
      <c r="BO225" s="24"/>
      <c r="BP225" s="23">
        <f t="shared" si="2836"/>
        <v>0</v>
      </c>
      <c r="BQ225" s="24"/>
      <c r="BR225" s="24"/>
      <c r="BS225" s="24"/>
      <c r="BT225" s="23">
        <f t="shared" si="2837"/>
        <v>0</v>
      </c>
      <c r="BU225" s="24"/>
      <c r="BV225" s="24"/>
      <c r="BW225" s="24"/>
      <c r="BX225" s="23">
        <f t="shared" si="2838"/>
        <v>0</v>
      </c>
      <c r="BY225" s="24"/>
      <c r="BZ225" s="24"/>
      <c r="CA225" s="24"/>
      <c r="CB225" s="23">
        <f t="shared" si="2839"/>
        <v>0</v>
      </c>
      <c r="CC225" s="24"/>
      <c r="CD225" s="24"/>
      <c r="CE225" s="24"/>
      <c r="CF225" s="23">
        <f t="shared" si="2840"/>
        <v>0</v>
      </c>
      <c r="CG225" s="24"/>
      <c r="CH225" s="24"/>
      <c r="CI225" s="24"/>
      <c r="CJ225" s="23">
        <f t="shared" si="2841"/>
        <v>0</v>
      </c>
      <c r="CK225" s="24"/>
      <c r="CL225" s="24"/>
      <c r="CM225" s="24"/>
      <c r="CN225" s="23">
        <f t="shared" si="2842"/>
        <v>0</v>
      </c>
      <c r="CO225" s="24"/>
      <c r="CP225" s="24"/>
      <c r="CQ225" s="24"/>
      <c r="CR225" s="23">
        <f t="shared" si="2843"/>
        <v>0</v>
      </c>
      <c r="CS225" s="24"/>
      <c r="CT225" s="24"/>
      <c r="CU225" s="24"/>
      <c r="CV225" s="23">
        <f t="shared" si="2844"/>
        <v>0</v>
      </c>
      <c r="CW225" s="24"/>
      <c r="CX225" s="24"/>
      <c r="CY225" s="24"/>
      <c r="CZ225" s="23">
        <f t="shared" si="2845"/>
        <v>0</v>
      </c>
      <c r="DA225" s="24"/>
      <c r="DB225" s="24"/>
      <c r="DC225" s="24"/>
      <c r="DD225" s="23">
        <f t="shared" si="2846"/>
        <v>0</v>
      </c>
      <c r="DE225" s="24"/>
      <c r="DF225" s="24"/>
      <c r="DG225" s="24"/>
      <c r="DH225" s="23">
        <f t="shared" si="2847"/>
        <v>0</v>
      </c>
      <c r="DI225" s="24"/>
      <c r="DJ225" s="24"/>
      <c r="DK225" s="24"/>
      <c r="DL225" s="23">
        <f t="shared" si="2848"/>
        <v>0</v>
      </c>
      <c r="DM225" s="24"/>
      <c r="DN225" s="24"/>
      <c r="DO225" s="24"/>
      <c r="DP225" s="23">
        <f t="shared" si="2849"/>
        <v>0</v>
      </c>
      <c r="DQ225" s="24"/>
      <c r="DR225" s="24"/>
      <c r="DS225" s="24"/>
      <c r="DT225" s="23">
        <f t="shared" si="2850"/>
        <v>0</v>
      </c>
      <c r="DU225" s="24"/>
      <c r="DV225" s="24"/>
      <c r="DW225" s="24"/>
      <c r="DX225" s="23">
        <f t="shared" si="2851"/>
        <v>0</v>
      </c>
      <c r="DY225" s="24"/>
      <c r="DZ225" s="24"/>
      <c r="EA225" s="24"/>
      <c r="EB225" s="23">
        <f t="shared" si="2852"/>
        <v>0</v>
      </c>
      <c r="EC225" s="24"/>
      <c r="ED225" s="24"/>
      <c r="EE225" s="24"/>
      <c r="EF225" s="23">
        <f t="shared" si="2853"/>
        <v>0</v>
      </c>
      <c r="EG225" s="24"/>
      <c r="EH225" s="24"/>
      <c r="EI225" s="24"/>
      <c r="EJ225" s="23">
        <f t="shared" si="2854"/>
        <v>0</v>
      </c>
      <c r="EK225" s="24"/>
      <c r="EL225" s="24"/>
      <c r="EM225" s="24"/>
      <c r="EN225" s="144"/>
    </row>
    <row r="226" spans="2:144" ht="75" hidden="1" customHeight="1" x14ac:dyDescent="0.3">
      <c r="B226" s="167"/>
      <c r="C226" s="167"/>
      <c r="D226" s="169"/>
      <c r="E226" s="168"/>
      <c r="F226" s="125" t="s">
        <v>210</v>
      </c>
      <c r="G226" s="125" t="s">
        <v>217</v>
      </c>
      <c r="H226" s="33">
        <f>I226+J226</f>
        <v>19264000</v>
      </c>
      <c r="I226" s="76">
        <f>M226+Q226+U226+Y226+AC226+AG226+AK226+AO226+AS226+AW226+BA226+BE226+BI226+BM226+BQ226+BU226+BY226+CC226+CG226+CK226+CO226+CS226+CW226+DE226+DI226+DM226+DQ226+DU226+DY226+EC226+EG226+EK226</f>
        <v>9609353</v>
      </c>
      <c r="J226" s="76">
        <f>N226+R226+V226+Z226+AD226+AH226+AL226+AP226+AT226+AX226+BB226+BF226+BJ226+BN226+BR226+BV226+BZ226+CD226+CH226+CL226+CP226+CT226+CX226+DF226+DJ226+DN226+DR226+DV226+DZ226+ED226+EH226+EL226</f>
        <v>9654647</v>
      </c>
      <c r="K226" s="76">
        <f>O226+S226+W226+AA226+AE226+AI226+AM226+AQ226+AU226+AY226+BC226+BG226+BK226+BO226+BS226+BW226+CA226+CE226+CI226+CM226+CQ226+CU226+CY226+DG226+DK226+DO226+DS226+DW226+EA226+EE226+EI226+EM226</f>
        <v>9654647</v>
      </c>
      <c r="L226" s="23">
        <f t="shared" si="2822"/>
        <v>0</v>
      </c>
      <c r="M226" s="24"/>
      <c r="N226" s="24"/>
      <c r="O226" s="24"/>
      <c r="P226" s="23">
        <f t="shared" si="2823"/>
        <v>2264000</v>
      </c>
      <c r="Q226" s="24">
        <v>1904000</v>
      </c>
      <c r="R226" s="24">
        <v>360000</v>
      </c>
      <c r="S226" s="24">
        <v>360000</v>
      </c>
      <c r="T226" s="23">
        <f t="shared" si="2824"/>
        <v>0</v>
      </c>
      <c r="U226" s="24"/>
      <c r="V226" s="24"/>
      <c r="W226" s="24"/>
      <c r="X226" s="23">
        <f t="shared" si="2825"/>
        <v>0</v>
      </c>
      <c r="Y226" s="24"/>
      <c r="Z226" s="24"/>
      <c r="AA226" s="24"/>
      <c r="AB226" s="23">
        <f t="shared" si="2826"/>
        <v>0</v>
      </c>
      <c r="AC226" s="24">
        <v>-1544647</v>
      </c>
      <c r="AD226" s="24">
        <v>1544647</v>
      </c>
      <c r="AE226" s="24">
        <v>1544647</v>
      </c>
      <c r="AF226" s="23">
        <f t="shared" si="2827"/>
        <v>12000000</v>
      </c>
      <c r="AG226" s="24">
        <f>9000000+250000</f>
        <v>9250000</v>
      </c>
      <c r="AH226" s="24">
        <f>1000000+1750000</f>
        <v>2750000</v>
      </c>
      <c r="AI226" s="24">
        <f>1000000+1750000</f>
        <v>2750000</v>
      </c>
      <c r="AJ226" s="23">
        <f t="shared" si="2828"/>
        <v>5000000</v>
      </c>
      <c r="AK226" s="24"/>
      <c r="AL226" s="24">
        <v>5000000</v>
      </c>
      <c r="AM226" s="24">
        <v>5000000</v>
      </c>
      <c r="AN226" s="23">
        <f t="shared" si="2829"/>
        <v>0</v>
      </c>
      <c r="AO226" s="24"/>
      <c r="AP226" s="24"/>
      <c r="AQ226" s="24"/>
      <c r="AR226" s="23">
        <f t="shared" si="2830"/>
        <v>0</v>
      </c>
      <c r="AS226" s="24"/>
      <c r="AT226" s="24"/>
      <c r="AU226" s="24"/>
      <c r="AV226" s="42">
        <f t="shared" si="2831"/>
        <v>0</v>
      </c>
      <c r="AW226" s="95"/>
      <c r="AX226" s="95"/>
      <c r="AY226" s="95"/>
      <c r="AZ226" s="23">
        <f t="shared" si="2832"/>
        <v>0</v>
      </c>
      <c r="BA226" s="24"/>
      <c r="BB226" s="24"/>
      <c r="BC226" s="24"/>
      <c r="BD226" s="23">
        <f t="shared" si="2833"/>
        <v>0</v>
      </c>
      <c r="BE226" s="24"/>
      <c r="BF226" s="24"/>
      <c r="BG226" s="24"/>
      <c r="BH226" s="23">
        <f t="shared" si="2834"/>
        <v>0</v>
      </c>
      <c r="BI226" s="24"/>
      <c r="BJ226" s="24"/>
      <c r="BK226" s="24"/>
      <c r="BL226" s="23">
        <f t="shared" si="2835"/>
        <v>0</v>
      </c>
      <c r="BM226" s="24"/>
      <c r="BN226" s="24"/>
      <c r="BO226" s="24"/>
      <c r="BP226" s="23">
        <f t="shared" si="2836"/>
        <v>0</v>
      </c>
      <c r="BQ226" s="24"/>
      <c r="BR226" s="24"/>
      <c r="BS226" s="24"/>
      <c r="BT226" s="23">
        <f t="shared" si="2837"/>
        <v>0</v>
      </c>
      <c r="BU226" s="24"/>
      <c r="BV226" s="24"/>
      <c r="BW226" s="24"/>
      <c r="BX226" s="23">
        <f t="shared" si="2838"/>
        <v>0</v>
      </c>
      <c r="BY226" s="24"/>
      <c r="BZ226" s="24"/>
      <c r="CA226" s="24"/>
      <c r="CB226" s="23">
        <f t="shared" si="2839"/>
        <v>0</v>
      </c>
      <c r="CC226" s="24"/>
      <c r="CD226" s="24"/>
      <c r="CE226" s="24"/>
      <c r="CF226" s="23">
        <f t="shared" si="2840"/>
        <v>0</v>
      </c>
      <c r="CG226" s="24"/>
      <c r="CH226" s="24"/>
      <c r="CI226" s="24"/>
      <c r="CJ226" s="23">
        <f t="shared" si="2841"/>
        <v>0</v>
      </c>
      <c r="CK226" s="24"/>
      <c r="CL226" s="24"/>
      <c r="CM226" s="24"/>
      <c r="CN226" s="23">
        <f t="shared" si="2842"/>
        <v>0</v>
      </c>
      <c r="CO226" s="24"/>
      <c r="CP226" s="24"/>
      <c r="CQ226" s="24"/>
      <c r="CR226" s="23">
        <f t="shared" si="2843"/>
        <v>0</v>
      </c>
      <c r="CS226" s="24"/>
      <c r="CT226" s="24"/>
      <c r="CU226" s="24"/>
      <c r="CV226" s="23">
        <f t="shared" si="2844"/>
        <v>0</v>
      </c>
      <c r="CW226" s="24"/>
      <c r="CX226" s="24"/>
      <c r="CY226" s="24"/>
      <c r="CZ226" s="23">
        <f t="shared" si="2845"/>
        <v>0</v>
      </c>
      <c r="DA226" s="24"/>
      <c r="DB226" s="24"/>
      <c r="DC226" s="24"/>
      <c r="DD226" s="23">
        <f t="shared" si="2846"/>
        <v>0</v>
      </c>
      <c r="DE226" s="24"/>
      <c r="DF226" s="24"/>
      <c r="DG226" s="24"/>
      <c r="DH226" s="23">
        <f t="shared" si="2847"/>
        <v>0</v>
      </c>
      <c r="DI226" s="24"/>
      <c r="DJ226" s="24"/>
      <c r="DK226" s="24"/>
      <c r="DL226" s="23">
        <f t="shared" si="2848"/>
        <v>0</v>
      </c>
      <c r="DM226" s="24"/>
      <c r="DN226" s="24"/>
      <c r="DO226" s="24"/>
      <c r="DP226" s="23">
        <f t="shared" si="2849"/>
        <v>0</v>
      </c>
      <c r="DQ226" s="24"/>
      <c r="DR226" s="24"/>
      <c r="DS226" s="24"/>
      <c r="DT226" s="23">
        <f t="shared" si="2850"/>
        <v>0</v>
      </c>
      <c r="DU226" s="24"/>
      <c r="DV226" s="24"/>
      <c r="DW226" s="24"/>
      <c r="DX226" s="23">
        <f t="shared" si="2851"/>
        <v>0</v>
      </c>
      <c r="DY226" s="24"/>
      <c r="DZ226" s="24"/>
      <c r="EA226" s="24"/>
      <c r="EB226" s="23">
        <f t="shared" si="2852"/>
        <v>0</v>
      </c>
      <c r="EC226" s="24"/>
      <c r="ED226" s="24"/>
      <c r="EE226" s="24"/>
      <c r="EF226" s="23">
        <f t="shared" si="2853"/>
        <v>0</v>
      </c>
      <c r="EG226" s="24"/>
      <c r="EH226" s="24"/>
      <c r="EI226" s="24"/>
      <c r="EJ226" s="23">
        <f t="shared" si="2854"/>
        <v>0</v>
      </c>
      <c r="EK226" s="24"/>
      <c r="EL226" s="24"/>
      <c r="EM226" s="24"/>
      <c r="EN226" s="144"/>
    </row>
    <row r="227" spans="2:144" ht="83.25" hidden="1" customHeight="1" x14ac:dyDescent="0.35">
      <c r="B227" s="125">
        <v>3719810</v>
      </c>
      <c r="C227" s="125">
        <v>9810</v>
      </c>
      <c r="D227" s="127" t="s">
        <v>79</v>
      </c>
      <c r="E227" s="89" t="s">
        <v>390</v>
      </c>
      <c r="F227" s="125" t="s">
        <v>503</v>
      </c>
      <c r="G227" s="125" t="s">
        <v>499</v>
      </c>
      <c r="H227" s="33">
        <f t="shared" si="2820"/>
        <v>30580000</v>
      </c>
      <c r="I227" s="84">
        <f>M227+Q227+U227+Y227+AC227+AG227+AK227+AO227+AS227+AW227+BA227+BE227+BI227+BM227+BQ227+BU227+BY227+CC227+CG227+CK227+CO227+CS227+CW227+DE227+DI227+DM227+DQ227+DU227+DY227+EC227+EG227+EK227</f>
        <v>30580000</v>
      </c>
      <c r="J227" s="84">
        <f t="shared" si="2818"/>
        <v>0</v>
      </c>
      <c r="K227" s="84">
        <f t="shared" si="2819"/>
        <v>0</v>
      </c>
      <c r="L227" s="23">
        <f t="shared" si="2822"/>
        <v>0</v>
      </c>
      <c r="M227" s="24"/>
      <c r="N227" s="24"/>
      <c r="O227" s="24"/>
      <c r="P227" s="23">
        <f t="shared" si="2823"/>
        <v>0</v>
      </c>
      <c r="Q227" s="24"/>
      <c r="R227" s="24"/>
      <c r="S227" s="24"/>
      <c r="T227" s="23">
        <f t="shared" si="2824"/>
        <v>0</v>
      </c>
      <c r="U227" s="24"/>
      <c r="V227" s="24"/>
      <c r="W227" s="24"/>
      <c r="X227" s="23">
        <f t="shared" si="2825"/>
        <v>0</v>
      </c>
      <c r="Y227" s="24"/>
      <c r="Z227" s="24"/>
      <c r="AA227" s="24"/>
      <c r="AB227" s="23">
        <f t="shared" si="2826"/>
        <v>80000</v>
      </c>
      <c r="AC227" s="24">
        <v>80000</v>
      </c>
      <c r="AD227" s="24"/>
      <c r="AE227" s="24"/>
      <c r="AF227" s="23">
        <f t="shared" si="2827"/>
        <v>30000000</v>
      </c>
      <c r="AG227" s="24">
        <v>30000000</v>
      </c>
      <c r="AH227" s="24"/>
      <c r="AI227" s="24"/>
      <c r="AJ227" s="23">
        <f t="shared" si="2828"/>
        <v>500000</v>
      </c>
      <c r="AK227" s="24">
        <v>500000</v>
      </c>
      <c r="AL227" s="24"/>
      <c r="AM227" s="24"/>
      <c r="AN227" s="23">
        <f t="shared" si="2829"/>
        <v>0</v>
      </c>
      <c r="AO227" s="24"/>
      <c r="AP227" s="24"/>
      <c r="AQ227" s="24"/>
      <c r="AR227" s="23">
        <f t="shared" si="2830"/>
        <v>0</v>
      </c>
      <c r="AS227" s="24"/>
      <c r="AT227" s="24"/>
      <c r="AU227" s="24"/>
      <c r="AV227" s="42">
        <f t="shared" si="2831"/>
        <v>0</v>
      </c>
      <c r="AW227" s="95"/>
      <c r="AX227" s="95"/>
      <c r="AY227" s="95"/>
      <c r="AZ227" s="23">
        <f t="shared" si="2832"/>
        <v>0</v>
      </c>
      <c r="BA227" s="24"/>
      <c r="BB227" s="24"/>
      <c r="BC227" s="24"/>
      <c r="BD227" s="23">
        <f t="shared" si="2833"/>
        <v>0</v>
      </c>
      <c r="BE227" s="24"/>
      <c r="BF227" s="24"/>
      <c r="BG227" s="24"/>
      <c r="BH227" s="23">
        <f t="shared" si="2834"/>
        <v>0</v>
      </c>
      <c r="BI227" s="24"/>
      <c r="BJ227" s="24"/>
      <c r="BK227" s="24"/>
      <c r="BL227" s="23">
        <f t="shared" si="2835"/>
        <v>0</v>
      </c>
      <c r="BM227" s="24"/>
      <c r="BN227" s="24"/>
      <c r="BO227" s="24"/>
      <c r="BP227" s="23">
        <f t="shared" si="2836"/>
        <v>0</v>
      </c>
      <c r="BQ227" s="24"/>
      <c r="BR227" s="24"/>
      <c r="BS227" s="24"/>
      <c r="BT227" s="23">
        <f t="shared" si="2837"/>
        <v>0</v>
      </c>
      <c r="BU227" s="24"/>
      <c r="BV227" s="24"/>
      <c r="BW227" s="24"/>
      <c r="BX227" s="23">
        <f t="shared" si="2838"/>
        <v>0</v>
      </c>
      <c r="BY227" s="24"/>
      <c r="BZ227" s="24"/>
      <c r="CA227" s="24"/>
      <c r="CB227" s="23">
        <f t="shared" si="2839"/>
        <v>0</v>
      </c>
      <c r="CC227" s="24"/>
      <c r="CD227" s="24"/>
      <c r="CE227" s="24"/>
      <c r="CF227" s="23">
        <f t="shared" si="2840"/>
        <v>0</v>
      </c>
      <c r="CG227" s="24"/>
      <c r="CH227" s="24"/>
      <c r="CI227" s="24"/>
      <c r="CJ227" s="23">
        <f t="shared" si="2841"/>
        <v>0</v>
      </c>
      <c r="CK227" s="24"/>
      <c r="CL227" s="24"/>
      <c r="CM227" s="24"/>
      <c r="CN227" s="23">
        <f t="shared" si="2842"/>
        <v>0</v>
      </c>
      <c r="CO227" s="24"/>
      <c r="CP227" s="24"/>
      <c r="CQ227" s="24"/>
      <c r="CR227" s="23">
        <f t="shared" si="2843"/>
        <v>0</v>
      </c>
      <c r="CS227" s="24"/>
      <c r="CT227" s="24"/>
      <c r="CU227" s="24"/>
      <c r="CV227" s="23">
        <f t="shared" si="2844"/>
        <v>0</v>
      </c>
      <c r="CW227" s="24"/>
      <c r="CX227" s="24"/>
      <c r="CY227" s="24"/>
      <c r="CZ227" s="23">
        <f t="shared" si="2845"/>
        <v>0</v>
      </c>
      <c r="DA227" s="24"/>
      <c r="DB227" s="24"/>
      <c r="DC227" s="24"/>
      <c r="DD227" s="23">
        <f t="shared" si="2846"/>
        <v>0</v>
      </c>
      <c r="DE227" s="24"/>
      <c r="DF227" s="24"/>
      <c r="DG227" s="24"/>
      <c r="DH227" s="23">
        <f t="shared" si="2847"/>
        <v>0</v>
      </c>
      <c r="DI227" s="24"/>
      <c r="DJ227" s="24"/>
      <c r="DK227" s="24"/>
      <c r="DL227" s="23">
        <f t="shared" si="2848"/>
        <v>0</v>
      </c>
      <c r="DM227" s="24"/>
      <c r="DN227" s="24"/>
      <c r="DO227" s="24"/>
      <c r="DP227" s="23">
        <f t="shared" si="2849"/>
        <v>0</v>
      </c>
      <c r="DQ227" s="24"/>
      <c r="DR227" s="24"/>
      <c r="DS227" s="24"/>
      <c r="DT227" s="23">
        <f t="shared" si="2850"/>
        <v>0</v>
      </c>
      <c r="DU227" s="24"/>
      <c r="DV227" s="24"/>
      <c r="DW227" s="24"/>
      <c r="DX227" s="23">
        <f t="shared" si="2851"/>
        <v>0</v>
      </c>
      <c r="DY227" s="24"/>
      <c r="DZ227" s="24"/>
      <c r="EA227" s="24"/>
      <c r="EB227" s="23">
        <f t="shared" si="2852"/>
        <v>0</v>
      </c>
      <c r="EC227" s="24"/>
      <c r="ED227" s="24"/>
      <c r="EE227" s="24"/>
      <c r="EF227" s="23">
        <f t="shared" si="2853"/>
        <v>0</v>
      </c>
      <c r="EG227" s="24"/>
      <c r="EH227" s="24"/>
      <c r="EI227" s="24"/>
      <c r="EJ227" s="23">
        <f t="shared" si="2854"/>
        <v>0</v>
      </c>
      <c r="EK227" s="24"/>
      <c r="EL227" s="24"/>
      <c r="EM227" s="24"/>
      <c r="EN227" s="144"/>
    </row>
    <row r="228" spans="2:144" ht="15.75" hidden="1" customHeight="1" x14ac:dyDescent="0.3">
      <c r="B228" s="117">
        <v>5100000</v>
      </c>
      <c r="C228" s="171" t="s">
        <v>498</v>
      </c>
      <c r="D228" s="172"/>
      <c r="E228" s="173"/>
      <c r="F228" s="125"/>
      <c r="G228" s="125"/>
      <c r="H228" s="23">
        <f t="shared" ref="H228:AM228" si="2855">H229</f>
        <v>24678200</v>
      </c>
      <c r="I228" s="23">
        <f t="shared" si="2855"/>
        <v>24678200</v>
      </c>
      <c r="J228" s="23">
        <f t="shared" si="2855"/>
        <v>0</v>
      </c>
      <c r="K228" s="23">
        <f t="shared" si="2855"/>
        <v>0</v>
      </c>
      <c r="L228" s="23">
        <f t="shared" si="2855"/>
        <v>0</v>
      </c>
      <c r="M228" s="23">
        <f t="shared" si="2855"/>
        <v>0</v>
      </c>
      <c r="N228" s="23">
        <f t="shared" si="2855"/>
        <v>0</v>
      </c>
      <c r="O228" s="23">
        <f t="shared" si="2855"/>
        <v>0</v>
      </c>
      <c r="P228" s="23">
        <f t="shared" si="2855"/>
        <v>0</v>
      </c>
      <c r="Q228" s="23">
        <f t="shared" si="2855"/>
        <v>0</v>
      </c>
      <c r="R228" s="23">
        <f t="shared" si="2855"/>
        <v>0</v>
      </c>
      <c r="S228" s="23">
        <f t="shared" si="2855"/>
        <v>0</v>
      </c>
      <c r="T228" s="23">
        <f t="shared" si="2855"/>
        <v>0</v>
      </c>
      <c r="U228" s="23">
        <f t="shared" si="2855"/>
        <v>0</v>
      </c>
      <c r="V228" s="23">
        <f t="shared" si="2855"/>
        <v>0</v>
      </c>
      <c r="W228" s="23">
        <f t="shared" si="2855"/>
        <v>0</v>
      </c>
      <c r="X228" s="23">
        <f t="shared" si="2855"/>
        <v>0</v>
      </c>
      <c r="Y228" s="23">
        <f t="shared" si="2855"/>
        <v>0</v>
      </c>
      <c r="Z228" s="23">
        <f t="shared" si="2855"/>
        <v>0</v>
      </c>
      <c r="AA228" s="23">
        <f t="shared" si="2855"/>
        <v>0</v>
      </c>
      <c r="AB228" s="23">
        <f t="shared" si="2855"/>
        <v>24678200</v>
      </c>
      <c r="AC228" s="23">
        <f t="shared" si="2855"/>
        <v>24678200</v>
      </c>
      <c r="AD228" s="23">
        <f t="shared" si="2855"/>
        <v>0</v>
      </c>
      <c r="AE228" s="23">
        <f t="shared" si="2855"/>
        <v>0</v>
      </c>
      <c r="AF228" s="23">
        <f t="shared" si="2855"/>
        <v>0</v>
      </c>
      <c r="AG228" s="23">
        <f t="shared" si="2855"/>
        <v>0</v>
      </c>
      <c r="AH228" s="23">
        <f t="shared" si="2855"/>
        <v>0</v>
      </c>
      <c r="AI228" s="23">
        <f t="shared" si="2855"/>
        <v>0</v>
      </c>
      <c r="AJ228" s="23">
        <f t="shared" si="2855"/>
        <v>0</v>
      </c>
      <c r="AK228" s="23">
        <f t="shared" si="2855"/>
        <v>0</v>
      </c>
      <c r="AL228" s="23">
        <f t="shared" si="2855"/>
        <v>0</v>
      </c>
      <c r="AM228" s="23">
        <f t="shared" si="2855"/>
        <v>0</v>
      </c>
      <c r="AN228" s="23">
        <f t="shared" ref="AN228:BS231" si="2856">AN229</f>
        <v>0</v>
      </c>
      <c r="AO228" s="23">
        <f t="shared" si="2856"/>
        <v>0</v>
      </c>
      <c r="AP228" s="23">
        <f t="shared" si="2856"/>
        <v>0</v>
      </c>
      <c r="AQ228" s="23">
        <f t="shared" si="2856"/>
        <v>0</v>
      </c>
      <c r="AR228" s="23">
        <f t="shared" si="2856"/>
        <v>0</v>
      </c>
      <c r="AS228" s="23">
        <f t="shared" si="2856"/>
        <v>0</v>
      </c>
      <c r="AT228" s="23">
        <f t="shared" si="2856"/>
        <v>0</v>
      </c>
      <c r="AU228" s="23">
        <f t="shared" si="2856"/>
        <v>0</v>
      </c>
      <c r="AV228" s="42">
        <f t="shared" si="2856"/>
        <v>0</v>
      </c>
      <c r="AW228" s="42">
        <f t="shared" si="2856"/>
        <v>0</v>
      </c>
      <c r="AX228" s="42">
        <f t="shared" si="2856"/>
        <v>0</v>
      </c>
      <c r="AY228" s="42">
        <f t="shared" si="2856"/>
        <v>0</v>
      </c>
      <c r="AZ228" s="23">
        <f t="shared" si="2856"/>
        <v>0</v>
      </c>
      <c r="BA228" s="23">
        <f t="shared" si="2856"/>
        <v>0</v>
      </c>
      <c r="BB228" s="23">
        <f t="shared" si="2856"/>
        <v>0</v>
      </c>
      <c r="BC228" s="23">
        <f t="shared" si="2856"/>
        <v>0</v>
      </c>
      <c r="BD228" s="23">
        <f t="shared" si="2856"/>
        <v>0</v>
      </c>
      <c r="BE228" s="23">
        <f t="shared" si="2856"/>
        <v>0</v>
      </c>
      <c r="BF228" s="23">
        <f t="shared" si="2856"/>
        <v>0</v>
      </c>
      <c r="BG228" s="23">
        <f t="shared" si="2856"/>
        <v>0</v>
      </c>
      <c r="BH228" s="23">
        <f t="shared" si="2856"/>
        <v>0</v>
      </c>
      <c r="BI228" s="23">
        <f t="shared" si="2856"/>
        <v>0</v>
      </c>
      <c r="BJ228" s="23">
        <f t="shared" si="2856"/>
        <v>0</v>
      </c>
      <c r="BK228" s="23">
        <f t="shared" si="2856"/>
        <v>0</v>
      </c>
      <c r="BL228" s="23">
        <f t="shared" si="2856"/>
        <v>0</v>
      </c>
      <c r="BM228" s="23">
        <f t="shared" si="2856"/>
        <v>0</v>
      </c>
      <c r="BN228" s="23">
        <f t="shared" si="2856"/>
        <v>0</v>
      </c>
      <c r="BO228" s="23">
        <f t="shared" si="2856"/>
        <v>0</v>
      </c>
      <c r="BP228" s="23">
        <f t="shared" si="2856"/>
        <v>0</v>
      </c>
      <c r="BQ228" s="23">
        <f t="shared" si="2856"/>
        <v>0</v>
      </c>
      <c r="BR228" s="23">
        <f t="shared" si="2856"/>
        <v>0</v>
      </c>
      <c r="BS228" s="23">
        <f t="shared" si="2856"/>
        <v>0</v>
      </c>
      <c r="BT228" s="23">
        <f t="shared" ref="BT228:CY228" si="2857">BT229</f>
        <v>0</v>
      </c>
      <c r="BU228" s="23">
        <f t="shared" si="2857"/>
        <v>0</v>
      </c>
      <c r="BV228" s="23">
        <f t="shared" si="2857"/>
        <v>0</v>
      </c>
      <c r="BW228" s="23">
        <f t="shared" si="2857"/>
        <v>0</v>
      </c>
      <c r="BX228" s="23">
        <f t="shared" si="2857"/>
        <v>0</v>
      </c>
      <c r="BY228" s="23">
        <f t="shared" si="2857"/>
        <v>0</v>
      </c>
      <c r="BZ228" s="23">
        <f t="shared" si="2857"/>
        <v>0</v>
      </c>
      <c r="CA228" s="23">
        <f t="shared" si="2857"/>
        <v>0</v>
      </c>
      <c r="CB228" s="23">
        <f t="shared" si="2857"/>
        <v>0</v>
      </c>
      <c r="CC228" s="23">
        <f t="shared" si="2857"/>
        <v>0</v>
      </c>
      <c r="CD228" s="23">
        <f t="shared" si="2857"/>
        <v>0</v>
      </c>
      <c r="CE228" s="23">
        <f t="shared" si="2857"/>
        <v>0</v>
      </c>
      <c r="CF228" s="23">
        <f t="shared" si="2857"/>
        <v>0</v>
      </c>
      <c r="CG228" s="23">
        <f t="shared" si="2857"/>
        <v>0</v>
      </c>
      <c r="CH228" s="23">
        <f t="shared" si="2857"/>
        <v>0</v>
      </c>
      <c r="CI228" s="23">
        <f t="shared" si="2857"/>
        <v>0</v>
      </c>
      <c r="CJ228" s="23">
        <f t="shared" si="2857"/>
        <v>0</v>
      </c>
      <c r="CK228" s="23">
        <f t="shared" si="2857"/>
        <v>0</v>
      </c>
      <c r="CL228" s="23">
        <f t="shared" si="2857"/>
        <v>0</v>
      </c>
      <c r="CM228" s="23">
        <f t="shared" si="2857"/>
        <v>0</v>
      </c>
      <c r="CN228" s="23">
        <f t="shared" si="2857"/>
        <v>0</v>
      </c>
      <c r="CO228" s="23">
        <f t="shared" si="2857"/>
        <v>0</v>
      </c>
      <c r="CP228" s="23">
        <f t="shared" si="2857"/>
        <v>0</v>
      </c>
      <c r="CQ228" s="23">
        <f t="shared" si="2857"/>
        <v>0</v>
      </c>
      <c r="CR228" s="23">
        <f t="shared" si="2857"/>
        <v>0</v>
      </c>
      <c r="CS228" s="23">
        <f t="shared" si="2857"/>
        <v>0</v>
      </c>
      <c r="CT228" s="23">
        <f t="shared" si="2857"/>
        <v>0</v>
      </c>
      <c r="CU228" s="23">
        <f t="shared" si="2857"/>
        <v>0</v>
      </c>
      <c r="CV228" s="23">
        <f t="shared" si="2857"/>
        <v>0</v>
      </c>
      <c r="CW228" s="23">
        <f t="shared" si="2857"/>
        <v>0</v>
      </c>
      <c r="CX228" s="23">
        <f t="shared" si="2857"/>
        <v>0</v>
      </c>
      <c r="CY228" s="23">
        <f t="shared" si="2857"/>
        <v>0</v>
      </c>
      <c r="CZ228" s="23">
        <f t="shared" ref="CZ228:EE228" si="2858">CZ229</f>
        <v>0</v>
      </c>
      <c r="DA228" s="23">
        <f t="shared" si="2858"/>
        <v>0</v>
      </c>
      <c r="DB228" s="23">
        <f t="shared" si="2858"/>
        <v>0</v>
      </c>
      <c r="DC228" s="23">
        <f t="shared" si="2858"/>
        <v>0</v>
      </c>
      <c r="DD228" s="23">
        <f t="shared" si="2858"/>
        <v>0</v>
      </c>
      <c r="DE228" s="23">
        <f t="shared" si="2858"/>
        <v>0</v>
      </c>
      <c r="DF228" s="23">
        <f t="shared" si="2858"/>
        <v>0</v>
      </c>
      <c r="DG228" s="23">
        <f t="shared" si="2858"/>
        <v>0</v>
      </c>
      <c r="DH228" s="23">
        <f t="shared" si="2858"/>
        <v>0</v>
      </c>
      <c r="DI228" s="23">
        <f t="shared" si="2858"/>
        <v>0</v>
      </c>
      <c r="DJ228" s="23">
        <f t="shared" si="2858"/>
        <v>0</v>
      </c>
      <c r="DK228" s="23">
        <f t="shared" si="2858"/>
        <v>0</v>
      </c>
      <c r="DL228" s="23">
        <f t="shared" si="2858"/>
        <v>0</v>
      </c>
      <c r="DM228" s="23">
        <f t="shared" si="2858"/>
        <v>0</v>
      </c>
      <c r="DN228" s="23">
        <f t="shared" si="2858"/>
        <v>0</v>
      </c>
      <c r="DO228" s="23">
        <f t="shared" si="2858"/>
        <v>0</v>
      </c>
      <c r="DP228" s="23">
        <f t="shared" si="2858"/>
        <v>0</v>
      </c>
      <c r="DQ228" s="23">
        <f t="shared" si="2858"/>
        <v>0</v>
      </c>
      <c r="DR228" s="23">
        <f t="shared" si="2858"/>
        <v>0</v>
      </c>
      <c r="DS228" s="23">
        <f t="shared" si="2858"/>
        <v>0</v>
      </c>
      <c r="DT228" s="23">
        <f t="shared" si="2858"/>
        <v>0</v>
      </c>
      <c r="DU228" s="23">
        <f t="shared" si="2858"/>
        <v>0</v>
      </c>
      <c r="DV228" s="23">
        <f t="shared" si="2858"/>
        <v>0</v>
      </c>
      <c r="DW228" s="23">
        <f t="shared" si="2858"/>
        <v>0</v>
      </c>
      <c r="DX228" s="23">
        <f t="shared" si="2858"/>
        <v>0</v>
      </c>
      <c r="DY228" s="23">
        <f t="shared" si="2858"/>
        <v>0</v>
      </c>
      <c r="DZ228" s="23">
        <f t="shared" si="2858"/>
        <v>0</v>
      </c>
      <c r="EA228" s="23">
        <f t="shared" si="2858"/>
        <v>0</v>
      </c>
      <c r="EB228" s="23">
        <f t="shared" si="2858"/>
        <v>0</v>
      </c>
      <c r="EC228" s="23">
        <f t="shared" si="2858"/>
        <v>0</v>
      </c>
      <c r="ED228" s="23">
        <f t="shared" si="2858"/>
        <v>0</v>
      </c>
      <c r="EE228" s="23">
        <f t="shared" si="2858"/>
        <v>0</v>
      </c>
      <c r="EF228" s="23">
        <f t="shared" ref="EF228:EM228" si="2859">EF229</f>
        <v>0</v>
      </c>
      <c r="EG228" s="23">
        <f t="shared" si="2859"/>
        <v>0</v>
      </c>
      <c r="EH228" s="23">
        <f t="shared" si="2859"/>
        <v>0</v>
      </c>
      <c r="EI228" s="23">
        <f t="shared" si="2859"/>
        <v>0</v>
      </c>
      <c r="EJ228" s="23">
        <f t="shared" si="2859"/>
        <v>0</v>
      </c>
      <c r="EK228" s="23">
        <f t="shared" si="2859"/>
        <v>0</v>
      </c>
      <c r="EL228" s="23">
        <f t="shared" si="2859"/>
        <v>0</v>
      </c>
      <c r="EM228" s="23">
        <f t="shared" si="2859"/>
        <v>0</v>
      </c>
      <c r="EN228" s="144"/>
    </row>
    <row r="229" spans="2:144" ht="15.75" hidden="1" customHeight="1" x14ac:dyDescent="0.3">
      <c r="B229" s="77">
        <v>5110000</v>
      </c>
      <c r="C229" s="174" t="s">
        <v>498</v>
      </c>
      <c r="D229" s="175"/>
      <c r="E229" s="176"/>
      <c r="F229" s="125"/>
      <c r="G229" s="125"/>
      <c r="H229" s="23">
        <f>H230</f>
        <v>24678200</v>
      </c>
      <c r="I229" s="23">
        <f t="shared" ref="I229:K229" si="2860">I230</f>
        <v>24678200</v>
      </c>
      <c r="J229" s="23">
        <f t="shared" si="2860"/>
        <v>0</v>
      </c>
      <c r="K229" s="23">
        <f t="shared" si="2860"/>
        <v>0</v>
      </c>
      <c r="L229" s="23">
        <f>L230</f>
        <v>0</v>
      </c>
      <c r="M229" s="23">
        <f t="shared" ref="M229:M231" si="2861">M230</f>
        <v>0</v>
      </c>
      <c r="N229" s="23">
        <f t="shared" ref="N229:N231" si="2862">N230</f>
        <v>0</v>
      </c>
      <c r="O229" s="23">
        <f t="shared" ref="O229:O231" si="2863">O230</f>
        <v>0</v>
      </c>
      <c r="P229" s="23">
        <f>P230</f>
        <v>0</v>
      </c>
      <c r="Q229" s="23">
        <f t="shared" ref="Q229:Q231" si="2864">Q230</f>
        <v>0</v>
      </c>
      <c r="R229" s="23">
        <f t="shared" ref="R229:R231" si="2865">R230</f>
        <v>0</v>
      </c>
      <c r="S229" s="23">
        <f t="shared" ref="S229:S231" si="2866">S230</f>
        <v>0</v>
      </c>
      <c r="T229" s="23">
        <f>T230</f>
        <v>0</v>
      </c>
      <c r="U229" s="23">
        <f t="shared" ref="U229:U231" si="2867">U230</f>
        <v>0</v>
      </c>
      <c r="V229" s="23">
        <f t="shared" ref="V229:V231" si="2868">V230</f>
        <v>0</v>
      </c>
      <c r="W229" s="23">
        <f t="shared" ref="W229:W231" si="2869">W230</f>
        <v>0</v>
      </c>
      <c r="X229" s="23">
        <f>X230</f>
        <v>0</v>
      </c>
      <c r="Y229" s="23">
        <f t="shared" ref="Y229:Y231" si="2870">Y230</f>
        <v>0</v>
      </c>
      <c r="Z229" s="23">
        <f t="shared" ref="Z229:Z231" si="2871">Z230</f>
        <v>0</v>
      </c>
      <c r="AA229" s="23">
        <f t="shared" ref="AA229:AA231" si="2872">AA230</f>
        <v>0</v>
      </c>
      <c r="AB229" s="23">
        <f>AB230</f>
        <v>24678200</v>
      </c>
      <c r="AC229" s="23">
        <f t="shared" ref="AC229:AC231" si="2873">AC230</f>
        <v>24678200</v>
      </c>
      <c r="AD229" s="23">
        <f t="shared" ref="AD229:AD231" si="2874">AD230</f>
        <v>0</v>
      </c>
      <c r="AE229" s="23">
        <f t="shared" ref="AE229:AE231" si="2875">AE230</f>
        <v>0</v>
      </c>
      <c r="AF229" s="23">
        <f>AF230</f>
        <v>0</v>
      </c>
      <c r="AG229" s="23">
        <f t="shared" ref="AG229:AG231" si="2876">AG230</f>
        <v>0</v>
      </c>
      <c r="AH229" s="23">
        <f t="shared" ref="AH229:AH231" si="2877">AH230</f>
        <v>0</v>
      </c>
      <c r="AI229" s="23">
        <f t="shared" ref="AI229:AI231" si="2878">AI230</f>
        <v>0</v>
      </c>
      <c r="AJ229" s="23">
        <f>AJ230</f>
        <v>0</v>
      </c>
      <c r="AK229" s="23">
        <f t="shared" ref="AK229:AK231" si="2879">AK230</f>
        <v>0</v>
      </c>
      <c r="AL229" s="23">
        <f t="shared" ref="AL229:AL231" si="2880">AL230</f>
        <v>0</v>
      </c>
      <c r="AM229" s="23">
        <f t="shared" ref="AM229:AM231" si="2881">AM230</f>
        <v>0</v>
      </c>
      <c r="AN229" s="23">
        <f>AN230</f>
        <v>0</v>
      </c>
      <c r="AO229" s="23">
        <f t="shared" ref="AO229:AO231" si="2882">AO230</f>
        <v>0</v>
      </c>
      <c r="AP229" s="23">
        <f t="shared" ref="AP229:AP231" si="2883">AP230</f>
        <v>0</v>
      </c>
      <c r="AQ229" s="23">
        <f t="shared" ref="AQ229:AQ231" si="2884">AQ230</f>
        <v>0</v>
      </c>
      <c r="AR229" s="23">
        <f>AR230</f>
        <v>0</v>
      </c>
      <c r="AS229" s="23">
        <f t="shared" ref="AS229:AS231" si="2885">AS230</f>
        <v>0</v>
      </c>
      <c r="AT229" s="23">
        <f t="shared" ref="AT229:AT231" si="2886">AT230</f>
        <v>0</v>
      </c>
      <c r="AU229" s="23">
        <f t="shared" ref="AU229:AU231" si="2887">AU230</f>
        <v>0</v>
      </c>
      <c r="AV229" s="42">
        <f>AV230</f>
        <v>0</v>
      </c>
      <c r="AW229" s="42">
        <f t="shared" ref="AW229:AW231" si="2888">AW230</f>
        <v>0</v>
      </c>
      <c r="AX229" s="42">
        <f t="shared" ref="AX229:AX231" si="2889">AX230</f>
        <v>0</v>
      </c>
      <c r="AY229" s="42">
        <f t="shared" ref="AY229:AY231" si="2890">AY230</f>
        <v>0</v>
      </c>
      <c r="AZ229" s="23">
        <f>AZ230</f>
        <v>0</v>
      </c>
      <c r="BA229" s="23">
        <f t="shared" ref="BA229:BA231" si="2891">BA230</f>
        <v>0</v>
      </c>
      <c r="BB229" s="23">
        <f t="shared" ref="BB229:BB231" si="2892">BB230</f>
        <v>0</v>
      </c>
      <c r="BC229" s="23">
        <f t="shared" ref="BC229:BC231" si="2893">BC230</f>
        <v>0</v>
      </c>
      <c r="BD229" s="23">
        <f>BD230</f>
        <v>0</v>
      </c>
      <c r="BE229" s="23">
        <f t="shared" ref="BE229:BE231" si="2894">BE230</f>
        <v>0</v>
      </c>
      <c r="BF229" s="23">
        <f t="shared" ref="BF229:BF231" si="2895">BF230</f>
        <v>0</v>
      </c>
      <c r="BG229" s="23">
        <f t="shared" ref="BG229:BG231" si="2896">BG230</f>
        <v>0</v>
      </c>
      <c r="BH229" s="23">
        <f>BH230</f>
        <v>0</v>
      </c>
      <c r="BI229" s="23">
        <f t="shared" si="2856"/>
        <v>0</v>
      </c>
      <c r="BJ229" s="23">
        <f t="shared" si="2856"/>
        <v>0</v>
      </c>
      <c r="BK229" s="23">
        <f t="shared" si="2856"/>
        <v>0</v>
      </c>
      <c r="BL229" s="23">
        <f>BL230</f>
        <v>0</v>
      </c>
      <c r="BM229" s="23">
        <f t="shared" ref="BM229:BM231" si="2897">BM230</f>
        <v>0</v>
      </c>
      <c r="BN229" s="23">
        <f t="shared" ref="BN229:BN231" si="2898">BN230</f>
        <v>0</v>
      </c>
      <c r="BO229" s="23">
        <f t="shared" ref="BO229:BO231" si="2899">BO230</f>
        <v>0</v>
      </c>
      <c r="BP229" s="23">
        <f>BP230</f>
        <v>0</v>
      </c>
      <c r="BQ229" s="23">
        <f t="shared" ref="BQ229:BQ231" si="2900">BQ230</f>
        <v>0</v>
      </c>
      <c r="BR229" s="23">
        <f t="shared" ref="BR229:BR231" si="2901">BR230</f>
        <v>0</v>
      </c>
      <c r="BS229" s="23">
        <f t="shared" ref="BS229:BS231" si="2902">BS230</f>
        <v>0</v>
      </c>
      <c r="BT229" s="23">
        <f>BT230</f>
        <v>0</v>
      </c>
      <c r="BU229" s="23">
        <f t="shared" ref="BU229:BU231" si="2903">BU230</f>
        <v>0</v>
      </c>
      <c r="BV229" s="23">
        <f t="shared" ref="BV229:BV231" si="2904">BV230</f>
        <v>0</v>
      </c>
      <c r="BW229" s="23">
        <f t="shared" ref="BW229:BW231" si="2905">BW230</f>
        <v>0</v>
      </c>
      <c r="BX229" s="23">
        <f>BX230</f>
        <v>0</v>
      </c>
      <c r="BY229" s="23">
        <f t="shared" ref="BY229:BY231" si="2906">BY230</f>
        <v>0</v>
      </c>
      <c r="BZ229" s="23">
        <f t="shared" ref="BZ229:BZ231" si="2907">BZ230</f>
        <v>0</v>
      </c>
      <c r="CA229" s="23">
        <f t="shared" ref="CA229:CA231" si="2908">CA230</f>
        <v>0</v>
      </c>
      <c r="CB229" s="23">
        <f>CB230</f>
        <v>0</v>
      </c>
      <c r="CC229" s="23">
        <f t="shared" ref="CC229:CC231" si="2909">CC230</f>
        <v>0</v>
      </c>
      <c r="CD229" s="23">
        <f t="shared" ref="CD229:CD231" si="2910">CD230</f>
        <v>0</v>
      </c>
      <c r="CE229" s="23">
        <f t="shared" ref="CE229:CE231" si="2911">CE230</f>
        <v>0</v>
      </c>
      <c r="CF229" s="23">
        <f>CF230</f>
        <v>0</v>
      </c>
      <c r="CG229" s="23">
        <f t="shared" ref="CG229:CG231" si="2912">CG230</f>
        <v>0</v>
      </c>
      <c r="CH229" s="23">
        <f t="shared" ref="CH229:CH231" si="2913">CH230</f>
        <v>0</v>
      </c>
      <c r="CI229" s="23">
        <f t="shared" ref="CI229:CI231" si="2914">CI230</f>
        <v>0</v>
      </c>
      <c r="CJ229" s="23">
        <f>CJ230</f>
        <v>0</v>
      </c>
      <c r="CK229" s="23">
        <f t="shared" ref="CK229:CK231" si="2915">CK230</f>
        <v>0</v>
      </c>
      <c r="CL229" s="23">
        <f t="shared" ref="CL229:CL231" si="2916">CL230</f>
        <v>0</v>
      </c>
      <c r="CM229" s="23">
        <f t="shared" ref="CM229:CM231" si="2917">CM230</f>
        <v>0</v>
      </c>
      <c r="CN229" s="23">
        <f>CN230</f>
        <v>0</v>
      </c>
      <c r="CO229" s="23">
        <f t="shared" ref="CO229:CO231" si="2918">CO230</f>
        <v>0</v>
      </c>
      <c r="CP229" s="23">
        <f t="shared" ref="CP229:CP231" si="2919">CP230</f>
        <v>0</v>
      </c>
      <c r="CQ229" s="23">
        <f t="shared" ref="CQ229:CQ231" si="2920">CQ230</f>
        <v>0</v>
      </c>
      <c r="CR229" s="23">
        <f>CR230</f>
        <v>0</v>
      </c>
      <c r="CS229" s="23">
        <f t="shared" ref="CS229:CS231" si="2921">CS230</f>
        <v>0</v>
      </c>
      <c r="CT229" s="23">
        <f t="shared" ref="CT229:CT231" si="2922">CT230</f>
        <v>0</v>
      </c>
      <c r="CU229" s="23">
        <f t="shared" ref="CU229:CU231" si="2923">CU230</f>
        <v>0</v>
      </c>
      <c r="CV229" s="23">
        <f>CV230</f>
        <v>0</v>
      </c>
      <c r="CW229" s="23">
        <f t="shared" ref="CW229:CW231" si="2924">CW230</f>
        <v>0</v>
      </c>
      <c r="CX229" s="23">
        <f t="shared" ref="CX229:CX231" si="2925">CX230</f>
        <v>0</v>
      </c>
      <c r="CY229" s="23">
        <f t="shared" ref="CY229:CY231" si="2926">CY230</f>
        <v>0</v>
      </c>
      <c r="CZ229" s="23">
        <f>CZ230</f>
        <v>0</v>
      </c>
      <c r="DA229" s="23">
        <f t="shared" ref="DA229:DA231" si="2927">DA230</f>
        <v>0</v>
      </c>
      <c r="DB229" s="23">
        <f t="shared" ref="DB229:DB231" si="2928">DB230</f>
        <v>0</v>
      </c>
      <c r="DC229" s="23">
        <f t="shared" ref="DC229:DC231" si="2929">DC230</f>
        <v>0</v>
      </c>
      <c r="DD229" s="23">
        <f>DD230</f>
        <v>0</v>
      </c>
      <c r="DE229" s="23">
        <f t="shared" ref="DE229:DE231" si="2930">DE230</f>
        <v>0</v>
      </c>
      <c r="DF229" s="23">
        <f t="shared" ref="DF229:DF231" si="2931">DF230</f>
        <v>0</v>
      </c>
      <c r="DG229" s="23">
        <f t="shared" ref="DG229:DG231" si="2932">DG230</f>
        <v>0</v>
      </c>
      <c r="DH229" s="23">
        <f>DH230</f>
        <v>0</v>
      </c>
      <c r="DI229" s="23">
        <f t="shared" ref="DI229:DI231" si="2933">DI230</f>
        <v>0</v>
      </c>
      <c r="DJ229" s="23">
        <f t="shared" ref="DJ229:DJ231" si="2934">DJ230</f>
        <v>0</v>
      </c>
      <c r="DK229" s="23">
        <f t="shared" ref="DK229:DK231" si="2935">DK230</f>
        <v>0</v>
      </c>
      <c r="DL229" s="23">
        <f>DL230</f>
        <v>0</v>
      </c>
      <c r="DM229" s="23">
        <f t="shared" ref="DM229:DM231" si="2936">DM230</f>
        <v>0</v>
      </c>
      <c r="DN229" s="23">
        <f t="shared" ref="DN229:DN231" si="2937">DN230</f>
        <v>0</v>
      </c>
      <c r="DO229" s="23">
        <f t="shared" ref="DO229:DO231" si="2938">DO230</f>
        <v>0</v>
      </c>
      <c r="DP229" s="23">
        <f>DP230</f>
        <v>0</v>
      </c>
      <c r="DQ229" s="23">
        <f t="shared" ref="DQ229:DQ231" si="2939">DQ230</f>
        <v>0</v>
      </c>
      <c r="DR229" s="23">
        <f t="shared" ref="DR229:DR231" si="2940">DR230</f>
        <v>0</v>
      </c>
      <c r="DS229" s="23">
        <f t="shared" ref="DS229:DS231" si="2941">DS230</f>
        <v>0</v>
      </c>
      <c r="DT229" s="23">
        <f>DT230</f>
        <v>0</v>
      </c>
      <c r="DU229" s="23">
        <f t="shared" ref="DU229:DU231" si="2942">DU230</f>
        <v>0</v>
      </c>
      <c r="DV229" s="23">
        <f t="shared" ref="DV229:DV231" si="2943">DV230</f>
        <v>0</v>
      </c>
      <c r="DW229" s="23">
        <f t="shared" ref="DW229:DW231" si="2944">DW230</f>
        <v>0</v>
      </c>
      <c r="DX229" s="23">
        <f>DX230</f>
        <v>0</v>
      </c>
      <c r="DY229" s="23">
        <f t="shared" ref="DY229:DY231" si="2945">DY230</f>
        <v>0</v>
      </c>
      <c r="DZ229" s="23">
        <f t="shared" ref="DZ229:DZ231" si="2946">DZ230</f>
        <v>0</v>
      </c>
      <c r="EA229" s="23">
        <f t="shared" ref="EA229:EA231" si="2947">EA230</f>
        <v>0</v>
      </c>
      <c r="EB229" s="23">
        <f>EB230</f>
        <v>0</v>
      </c>
      <c r="EC229" s="23">
        <f t="shared" ref="EC229:EC231" si="2948">EC230</f>
        <v>0</v>
      </c>
      <c r="ED229" s="23">
        <f t="shared" ref="ED229:ED231" si="2949">ED230</f>
        <v>0</v>
      </c>
      <c r="EE229" s="23">
        <f t="shared" ref="EE229:EE231" si="2950">EE230</f>
        <v>0</v>
      </c>
      <c r="EF229" s="23">
        <f>EF230</f>
        <v>0</v>
      </c>
      <c r="EG229" s="23">
        <f t="shared" ref="EG229:EG231" si="2951">EG230</f>
        <v>0</v>
      </c>
      <c r="EH229" s="23">
        <f t="shared" ref="EH229:EH231" si="2952">EH230</f>
        <v>0</v>
      </c>
      <c r="EI229" s="23">
        <f t="shared" ref="EI229:EI231" si="2953">EI230</f>
        <v>0</v>
      </c>
      <c r="EJ229" s="23">
        <f>EJ230</f>
        <v>0</v>
      </c>
      <c r="EK229" s="23">
        <f t="shared" ref="EK229:EK231" si="2954">EK230</f>
        <v>0</v>
      </c>
      <c r="EL229" s="23">
        <f t="shared" ref="EL229:EL231" si="2955">EL230</f>
        <v>0</v>
      </c>
      <c r="EM229" s="23">
        <f t="shared" ref="EM229:EM231" si="2956">EM230</f>
        <v>0</v>
      </c>
      <c r="EN229" s="144"/>
    </row>
    <row r="230" spans="2:144" ht="15.75" hidden="1" customHeight="1" x14ac:dyDescent="0.3">
      <c r="B230" s="117">
        <v>5113000</v>
      </c>
      <c r="C230" s="117">
        <v>3000</v>
      </c>
      <c r="D230" s="171" t="s">
        <v>6</v>
      </c>
      <c r="E230" s="173"/>
      <c r="F230" s="125"/>
      <c r="G230" s="125"/>
      <c r="H230" s="23">
        <f>H231</f>
        <v>24678200</v>
      </c>
      <c r="I230" s="23">
        <f t="shared" ref="I230:K230" si="2957">I231</f>
        <v>24678200</v>
      </c>
      <c r="J230" s="23">
        <f t="shared" si="2957"/>
        <v>0</v>
      </c>
      <c r="K230" s="23">
        <f t="shared" si="2957"/>
        <v>0</v>
      </c>
      <c r="L230" s="23">
        <f>L231</f>
        <v>0</v>
      </c>
      <c r="M230" s="23">
        <f t="shared" si="2861"/>
        <v>0</v>
      </c>
      <c r="N230" s="23">
        <f t="shared" si="2862"/>
        <v>0</v>
      </c>
      <c r="O230" s="23">
        <f t="shared" si="2863"/>
        <v>0</v>
      </c>
      <c r="P230" s="23">
        <f>P231</f>
        <v>0</v>
      </c>
      <c r="Q230" s="23">
        <f t="shared" si="2864"/>
        <v>0</v>
      </c>
      <c r="R230" s="23">
        <f t="shared" si="2865"/>
        <v>0</v>
      </c>
      <c r="S230" s="23">
        <f t="shared" si="2866"/>
        <v>0</v>
      </c>
      <c r="T230" s="23">
        <f>T231</f>
        <v>0</v>
      </c>
      <c r="U230" s="23">
        <f t="shared" si="2867"/>
        <v>0</v>
      </c>
      <c r="V230" s="23">
        <f t="shared" si="2868"/>
        <v>0</v>
      </c>
      <c r="W230" s="23">
        <f t="shared" si="2869"/>
        <v>0</v>
      </c>
      <c r="X230" s="23">
        <f>X231</f>
        <v>0</v>
      </c>
      <c r="Y230" s="23">
        <f t="shared" si="2870"/>
        <v>0</v>
      </c>
      <c r="Z230" s="23">
        <f t="shared" si="2871"/>
        <v>0</v>
      </c>
      <c r="AA230" s="23">
        <f t="shared" si="2872"/>
        <v>0</v>
      </c>
      <c r="AB230" s="23">
        <f>AB231</f>
        <v>24678200</v>
      </c>
      <c r="AC230" s="23">
        <f t="shared" si="2873"/>
        <v>24678200</v>
      </c>
      <c r="AD230" s="23">
        <f t="shared" si="2874"/>
        <v>0</v>
      </c>
      <c r="AE230" s="23">
        <f t="shared" si="2875"/>
        <v>0</v>
      </c>
      <c r="AF230" s="23">
        <f>AF231</f>
        <v>0</v>
      </c>
      <c r="AG230" s="23">
        <f t="shared" si="2876"/>
        <v>0</v>
      </c>
      <c r="AH230" s="23">
        <f t="shared" si="2877"/>
        <v>0</v>
      </c>
      <c r="AI230" s="23">
        <f t="shared" si="2878"/>
        <v>0</v>
      </c>
      <c r="AJ230" s="23">
        <f>AJ231</f>
        <v>0</v>
      </c>
      <c r="AK230" s="23">
        <f t="shared" si="2879"/>
        <v>0</v>
      </c>
      <c r="AL230" s="23">
        <f t="shared" si="2880"/>
        <v>0</v>
      </c>
      <c r="AM230" s="23">
        <f t="shared" si="2881"/>
        <v>0</v>
      </c>
      <c r="AN230" s="23">
        <f>AN231</f>
        <v>0</v>
      </c>
      <c r="AO230" s="23">
        <f t="shared" si="2882"/>
        <v>0</v>
      </c>
      <c r="AP230" s="23">
        <f t="shared" si="2883"/>
        <v>0</v>
      </c>
      <c r="AQ230" s="23">
        <f t="shared" si="2884"/>
        <v>0</v>
      </c>
      <c r="AR230" s="23">
        <f>AR231</f>
        <v>0</v>
      </c>
      <c r="AS230" s="23">
        <f t="shared" si="2885"/>
        <v>0</v>
      </c>
      <c r="AT230" s="23">
        <f t="shared" si="2886"/>
        <v>0</v>
      </c>
      <c r="AU230" s="23">
        <f t="shared" si="2887"/>
        <v>0</v>
      </c>
      <c r="AV230" s="42">
        <f>AV231</f>
        <v>0</v>
      </c>
      <c r="AW230" s="42">
        <f t="shared" si="2888"/>
        <v>0</v>
      </c>
      <c r="AX230" s="42">
        <f t="shared" si="2889"/>
        <v>0</v>
      </c>
      <c r="AY230" s="42">
        <f t="shared" si="2890"/>
        <v>0</v>
      </c>
      <c r="AZ230" s="23">
        <f>AZ231</f>
        <v>0</v>
      </c>
      <c r="BA230" s="23">
        <f t="shared" si="2891"/>
        <v>0</v>
      </c>
      <c r="BB230" s="23">
        <f t="shared" si="2892"/>
        <v>0</v>
      </c>
      <c r="BC230" s="23">
        <f t="shared" si="2893"/>
        <v>0</v>
      </c>
      <c r="BD230" s="23">
        <f>BD231</f>
        <v>0</v>
      </c>
      <c r="BE230" s="23">
        <f t="shared" si="2894"/>
        <v>0</v>
      </c>
      <c r="BF230" s="23">
        <f t="shared" si="2895"/>
        <v>0</v>
      </c>
      <c r="BG230" s="23">
        <f t="shared" si="2896"/>
        <v>0</v>
      </c>
      <c r="BH230" s="23">
        <f>BH231</f>
        <v>0</v>
      </c>
      <c r="BI230" s="23">
        <f t="shared" si="2856"/>
        <v>0</v>
      </c>
      <c r="BJ230" s="23">
        <f t="shared" si="2856"/>
        <v>0</v>
      </c>
      <c r="BK230" s="23">
        <f t="shared" si="2856"/>
        <v>0</v>
      </c>
      <c r="BL230" s="23">
        <f>BL231</f>
        <v>0</v>
      </c>
      <c r="BM230" s="23">
        <f t="shared" si="2897"/>
        <v>0</v>
      </c>
      <c r="BN230" s="23">
        <f t="shared" si="2898"/>
        <v>0</v>
      </c>
      <c r="BO230" s="23">
        <f t="shared" si="2899"/>
        <v>0</v>
      </c>
      <c r="BP230" s="23">
        <f>BP231</f>
        <v>0</v>
      </c>
      <c r="BQ230" s="23">
        <f t="shared" si="2900"/>
        <v>0</v>
      </c>
      <c r="BR230" s="23">
        <f t="shared" si="2901"/>
        <v>0</v>
      </c>
      <c r="BS230" s="23">
        <f t="shared" si="2902"/>
        <v>0</v>
      </c>
      <c r="BT230" s="23">
        <f>BT231</f>
        <v>0</v>
      </c>
      <c r="BU230" s="23">
        <f t="shared" si="2903"/>
        <v>0</v>
      </c>
      <c r="BV230" s="23">
        <f t="shared" si="2904"/>
        <v>0</v>
      </c>
      <c r="BW230" s="23">
        <f t="shared" si="2905"/>
        <v>0</v>
      </c>
      <c r="BX230" s="23">
        <f>BX231</f>
        <v>0</v>
      </c>
      <c r="BY230" s="23">
        <f t="shared" si="2906"/>
        <v>0</v>
      </c>
      <c r="BZ230" s="23">
        <f t="shared" si="2907"/>
        <v>0</v>
      </c>
      <c r="CA230" s="23">
        <f t="shared" si="2908"/>
        <v>0</v>
      </c>
      <c r="CB230" s="23">
        <f>CB231</f>
        <v>0</v>
      </c>
      <c r="CC230" s="23">
        <f t="shared" si="2909"/>
        <v>0</v>
      </c>
      <c r="CD230" s="23">
        <f t="shared" si="2910"/>
        <v>0</v>
      </c>
      <c r="CE230" s="23">
        <f t="shared" si="2911"/>
        <v>0</v>
      </c>
      <c r="CF230" s="23">
        <f>CF231</f>
        <v>0</v>
      </c>
      <c r="CG230" s="23">
        <f t="shared" si="2912"/>
        <v>0</v>
      </c>
      <c r="CH230" s="23">
        <f t="shared" si="2913"/>
        <v>0</v>
      </c>
      <c r="CI230" s="23">
        <f t="shared" si="2914"/>
        <v>0</v>
      </c>
      <c r="CJ230" s="23">
        <f>CJ231</f>
        <v>0</v>
      </c>
      <c r="CK230" s="23">
        <f t="shared" si="2915"/>
        <v>0</v>
      </c>
      <c r="CL230" s="23">
        <f t="shared" si="2916"/>
        <v>0</v>
      </c>
      <c r="CM230" s="23">
        <f t="shared" si="2917"/>
        <v>0</v>
      </c>
      <c r="CN230" s="23">
        <f>CN231</f>
        <v>0</v>
      </c>
      <c r="CO230" s="23">
        <f t="shared" si="2918"/>
        <v>0</v>
      </c>
      <c r="CP230" s="23">
        <f t="shared" si="2919"/>
        <v>0</v>
      </c>
      <c r="CQ230" s="23">
        <f t="shared" si="2920"/>
        <v>0</v>
      </c>
      <c r="CR230" s="23">
        <f>CR231</f>
        <v>0</v>
      </c>
      <c r="CS230" s="23">
        <f t="shared" si="2921"/>
        <v>0</v>
      </c>
      <c r="CT230" s="23">
        <f t="shared" si="2922"/>
        <v>0</v>
      </c>
      <c r="CU230" s="23">
        <f t="shared" si="2923"/>
        <v>0</v>
      </c>
      <c r="CV230" s="23">
        <f>CV231</f>
        <v>0</v>
      </c>
      <c r="CW230" s="23">
        <f t="shared" si="2924"/>
        <v>0</v>
      </c>
      <c r="CX230" s="23">
        <f t="shared" si="2925"/>
        <v>0</v>
      </c>
      <c r="CY230" s="23">
        <f t="shared" si="2926"/>
        <v>0</v>
      </c>
      <c r="CZ230" s="23">
        <f>CZ231</f>
        <v>0</v>
      </c>
      <c r="DA230" s="23">
        <f t="shared" si="2927"/>
        <v>0</v>
      </c>
      <c r="DB230" s="23">
        <f t="shared" si="2928"/>
        <v>0</v>
      </c>
      <c r="DC230" s="23">
        <f t="shared" si="2929"/>
        <v>0</v>
      </c>
      <c r="DD230" s="23">
        <f>DD231</f>
        <v>0</v>
      </c>
      <c r="DE230" s="23">
        <f t="shared" si="2930"/>
        <v>0</v>
      </c>
      <c r="DF230" s="23">
        <f t="shared" si="2931"/>
        <v>0</v>
      </c>
      <c r="DG230" s="23">
        <f t="shared" si="2932"/>
        <v>0</v>
      </c>
      <c r="DH230" s="23">
        <f>DH231</f>
        <v>0</v>
      </c>
      <c r="DI230" s="23">
        <f t="shared" si="2933"/>
        <v>0</v>
      </c>
      <c r="DJ230" s="23">
        <f t="shared" si="2934"/>
        <v>0</v>
      </c>
      <c r="DK230" s="23">
        <f t="shared" si="2935"/>
        <v>0</v>
      </c>
      <c r="DL230" s="23">
        <f>DL231</f>
        <v>0</v>
      </c>
      <c r="DM230" s="23">
        <f t="shared" si="2936"/>
        <v>0</v>
      </c>
      <c r="DN230" s="23">
        <f t="shared" si="2937"/>
        <v>0</v>
      </c>
      <c r="DO230" s="23">
        <f t="shared" si="2938"/>
        <v>0</v>
      </c>
      <c r="DP230" s="23">
        <f>DP231</f>
        <v>0</v>
      </c>
      <c r="DQ230" s="23">
        <f t="shared" si="2939"/>
        <v>0</v>
      </c>
      <c r="DR230" s="23">
        <f t="shared" si="2940"/>
        <v>0</v>
      </c>
      <c r="DS230" s="23">
        <f t="shared" si="2941"/>
        <v>0</v>
      </c>
      <c r="DT230" s="23">
        <f>DT231</f>
        <v>0</v>
      </c>
      <c r="DU230" s="23">
        <f t="shared" si="2942"/>
        <v>0</v>
      </c>
      <c r="DV230" s="23">
        <f t="shared" si="2943"/>
        <v>0</v>
      </c>
      <c r="DW230" s="23">
        <f t="shared" si="2944"/>
        <v>0</v>
      </c>
      <c r="DX230" s="23">
        <f>DX231</f>
        <v>0</v>
      </c>
      <c r="DY230" s="23">
        <f t="shared" si="2945"/>
        <v>0</v>
      </c>
      <c r="DZ230" s="23">
        <f t="shared" si="2946"/>
        <v>0</v>
      </c>
      <c r="EA230" s="23">
        <f t="shared" si="2947"/>
        <v>0</v>
      </c>
      <c r="EB230" s="23">
        <f>EB231</f>
        <v>0</v>
      </c>
      <c r="EC230" s="23">
        <f t="shared" si="2948"/>
        <v>0</v>
      </c>
      <c r="ED230" s="23">
        <f t="shared" si="2949"/>
        <v>0</v>
      </c>
      <c r="EE230" s="23">
        <f t="shared" si="2950"/>
        <v>0</v>
      </c>
      <c r="EF230" s="23">
        <f>EF231</f>
        <v>0</v>
      </c>
      <c r="EG230" s="23">
        <f t="shared" si="2951"/>
        <v>0</v>
      </c>
      <c r="EH230" s="23">
        <f t="shared" si="2952"/>
        <v>0</v>
      </c>
      <c r="EI230" s="23">
        <f t="shared" si="2953"/>
        <v>0</v>
      </c>
      <c r="EJ230" s="23">
        <f>EJ231</f>
        <v>0</v>
      </c>
      <c r="EK230" s="23">
        <f t="shared" si="2954"/>
        <v>0</v>
      </c>
      <c r="EL230" s="23">
        <f t="shared" si="2955"/>
        <v>0</v>
      </c>
      <c r="EM230" s="23">
        <f t="shared" si="2956"/>
        <v>0</v>
      </c>
      <c r="EN230" s="144"/>
    </row>
    <row r="231" spans="2:144" ht="15.75" hidden="1" customHeight="1" x14ac:dyDescent="0.3">
      <c r="B231" s="117">
        <v>5113240</v>
      </c>
      <c r="C231" s="117">
        <v>3240</v>
      </c>
      <c r="D231" s="117"/>
      <c r="E231" s="80" t="s">
        <v>15</v>
      </c>
      <c r="F231" s="125"/>
      <c r="G231" s="125"/>
      <c r="H231" s="23">
        <f>H232</f>
        <v>24678200</v>
      </c>
      <c r="I231" s="23">
        <f t="shared" ref="I231:K231" si="2958">I232</f>
        <v>24678200</v>
      </c>
      <c r="J231" s="23">
        <f t="shared" si="2958"/>
        <v>0</v>
      </c>
      <c r="K231" s="23">
        <f t="shared" si="2958"/>
        <v>0</v>
      </c>
      <c r="L231" s="23">
        <f>L232</f>
        <v>0</v>
      </c>
      <c r="M231" s="23">
        <f t="shared" si="2861"/>
        <v>0</v>
      </c>
      <c r="N231" s="23">
        <f t="shared" si="2862"/>
        <v>0</v>
      </c>
      <c r="O231" s="23">
        <f t="shared" si="2863"/>
        <v>0</v>
      </c>
      <c r="P231" s="23">
        <f>P232</f>
        <v>0</v>
      </c>
      <c r="Q231" s="23">
        <f t="shared" si="2864"/>
        <v>0</v>
      </c>
      <c r="R231" s="23">
        <f t="shared" si="2865"/>
        <v>0</v>
      </c>
      <c r="S231" s="23">
        <f t="shared" si="2866"/>
        <v>0</v>
      </c>
      <c r="T231" s="23">
        <f>T232</f>
        <v>0</v>
      </c>
      <c r="U231" s="23">
        <f t="shared" si="2867"/>
        <v>0</v>
      </c>
      <c r="V231" s="23">
        <f t="shared" si="2868"/>
        <v>0</v>
      </c>
      <c r="W231" s="23">
        <f t="shared" si="2869"/>
        <v>0</v>
      </c>
      <c r="X231" s="23">
        <f>X232</f>
        <v>0</v>
      </c>
      <c r="Y231" s="23">
        <f t="shared" si="2870"/>
        <v>0</v>
      </c>
      <c r="Z231" s="23">
        <f t="shared" si="2871"/>
        <v>0</v>
      </c>
      <c r="AA231" s="23">
        <f t="shared" si="2872"/>
        <v>0</v>
      </c>
      <c r="AB231" s="23">
        <f>AB232</f>
        <v>24678200</v>
      </c>
      <c r="AC231" s="23">
        <f t="shared" si="2873"/>
        <v>24678200</v>
      </c>
      <c r="AD231" s="23">
        <f t="shared" si="2874"/>
        <v>0</v>
      </c>
      <c r="AE231" s="23">
        <f t="shared" si="2875"/>
        <v>0</v>
      </c>
      <c r="AF231" s="23">
        <f>AF232</f>
        <v>0</v>
      </c>
      <c r="AG231" s="23">
        <f t="shared" si="2876"/>
        <v>0</v>
      </c>
      <c r="AH231" s="23">
        <f t="shared" si="2877"/>
        <v>0</v>
      </c>
      <c r="AI231" s="23">
        <f t="shared" si="2878"/>
        <v>0</v>
      </c>
      <c r="AJ231" s="23">
        <f>AJ232</f>
        <v>0</v>
      </c>
      <c r="AK231" s="23">
        <f t="shared" si="2879"/>
        <v>0</v>
      </c>
      <c r="AL231" s="23">
        <f t="shared" si="2880"/>
        <v>0</v>
      </c>
      <c r="AM231" s="23">
        <f t="shared" si="2881"/>
        <v>0</v>
      </c>
      <c r="AN231" s="23">
        <f>AN232</f>
        <v>0</v>
      </c>
      <c r="AO231" s="23">
        <f t="shared" si="2882"/>
        <v>0</v>
      </c>
      <c r="AP231" s="23">
        <f t="shared" si="2883"/>
        <v>0</v>
      </c>
      <c r="AQ231" s="23">
        <f t="shared" si="2884"/>
        <v>0</v>
      </c>
      <c r="AR231" s="23">
        <f>AR232</f>
        <v>0</v>
      </c>
      <c r="AS231" s="23">
        <f t="shared" si="2885"/>
        <v>0</v>
      </c>
      <c r="AT231" s="23">
        <f t="shared" si="2886"/>
        <v>0</v>
      </c>
      <c r="AU231" s="23">
        <f t="shared" si="2887"/>
        <v>0</v>
      </c>
      <c r="AV231" s="42">
        <f>AV232</f>
        <v>0</v>
      </c>
      <c r="AW231" s="42">
        <f t="shared" si="2888"/>
        <v>0</v>
      </c>
      <c r="AX231" s="42">
        <f t="shared" si="2889"/>
        <v>0</v>
      </c>
      <c r="AY231" s="42">
        <f t="shared" si="2890"/>
        <v>0</v>
      </c>
      <c r="AZ231" s="23">
        <f>AZ232</f>
        <v>0</v>
      </c>
      <c r="BA231" s="23">
        <f t="shared" si="2891"/>
        <v>0</v>
      </c>
      <c r="BB231" s="23">
        <f t="shared" si="2892"/>
        <v>0</v>
      </c>
      <c r="BC231" s="23">
        <f t="shared" si="2893"/>
        <v>0</v>
      </c>
      <c r="BD231" s="23">
        <f>BD232</f>
        <v>0</v>
      </c>
      <c r="BE231" s="23">
        <f t="shared" si="2894"/>
        <v>0</v>
      </c>
      <c r="BF231" s="23">
        <f t="shared" si="2895"/>
        <v>0</v>
      </c>
      <c r="BG231" s="23">
        <f t="shared" si="2896"/>
        <v>0</v>
      </c>
      <c r="BH231" s="23">
        <f>BH232</f>
        <v>0</v>
      </c>
      <c r="BI231" s="23">
        <f t="shared" si="2856"/>
        <v>0</v>
      </c>
      <c r="BJ231" s="23">
        <f t="shared" si="2856"/>
        <v>0</v>
      </c>
      <c r="BK231" s="23">
        <f t="shared" si="2856"/>
        <v>0</v>
      </c>
      <c r="BL231" s="23">
        <f>BL232</f>
        <v>0</v>
      </c>
      <c r="BM231" s="23">
        <f t="shared" si="2897"/>
        <v>0</v>
      </c>
      <c r="BN231" s="23">
        <f t="shared" si="2898"/>
        <v>0</v>
      </c>
      <c r="BO231" s="23">
        <f t="shared" si="2899"/>
        <v>0</v>
      </c>
      <c r="BP231" s="23">
        <f>BP232</f>
        <v>0</v>
      </c>
      <c r="BQ231" s="23">
        <f t="shared" si="2900"/>
        <v>0</v>
      </c>
      <c r="BR231" s="23">
        <f t="shared" si="2901"/>
        <v>0</v>
      </c>
      <c r="BS231" s="23">
        <f t="shared" si="2902"/>
        <v>0</v>
      </c>
      <c r="BT231" s="23">
        <f>BT232</f>
        <v>0</v>
      </c>
      <c r="BU231" s="23">
        <f t="shared" si="2903"/>
        <v>0</v>
      </c>
      <c r="BV231" s="23">
        <f t="shared" si="2904"/>
        <v>0</v>
      </c>
      <c r="BW231" s="23">
        <f t="shared" si="2905"/>
        <v>0</v>
      </c>
      <c r="BX231" s="23">
        <f>BX232</f>
        <v>0</v>
      </c>
      <c r="BY231" s="23">
        <f t="shared" si="2906"/>
        <v>0</v>
      </c>
      <c r="BZ231" s="23">
        <f t="shared" si="2907"/>
        <v>0</v>
      </c>
      <c r="CA231" s="23">
        <f t="shared" si="2908"/>
        <v>0</v>
      </c>
      <c r="CB231" s="23">
        <f>CB232</f>
        <v>0</v>
      </c>
      <c r="CC231" s="23">
        <f t="shared" si="2909"/>
        <v>0</v>
      </c>
      <c r="CD231" s="23">
        <f t="shared" si="2910"/>
        <v>0</v>
      </c>
      <c r="CE231" s="23">
        <f t="shared" si="2911"/>
        <v>0</v>
      </c>
      <c r="CF231" s="23">
        <f>CF232</f>
        <v>0</v>
      </c>
      <c r="CG231" s="23">
        <f t="shared" si="2912"/>
        <v>0</v>
      </c>
      <c r="CH231" s="23">
        <f t="shared" si="2913"/>
        <v>0</v>
      </c>
      <c r="CI231" s="23">
        <f t="shared" si="2914"/>
        <v>0</v>
      </c>
      <c r="CJ231" s="23">
        <f>CJ232</f>
        <v>0</v>
      </c>
      <c r="CK231" s="23">
        <f t="shared" si="2915"/>
        <v>0</v>
      </c>
      <c r="CL231" s="23">
        <f t="shared" si="2916"/>
        <v>0</v>
      </c>
      <c r="CM231" s="23">
        <f t="shared" si="2917"/>
        <v>0</v>
      </c>
      <c r="CN231" s="23">
        <f>CN232</f>
        <v>0</v>
      </c>
      <c r="CO231" s="23">
        <f t="shared" si="2918"/>
        <v>0</v>
      </c>
      <c r="CP231" s="23">
        <f t="shared" si="2919"/>
        <v>0</v>
      </c>
      <c r="CQ231" s="23">
        <f t="shared" si="2920"/>
        <v>0</v>
      </c>
      <c r="CR231" s="23">
        <f>CR232</f>
        <v>0</v>
      </c>
      <c r="CS231" s="23">
        <f t="shared" si="2921"/>
        <v>0</v>
      </c>
      <c r="CT231" s="23">
        <f t="shared" si="2922"/>
        <v>0</v>
      </c>
      <c r="CU231" s="23">
        <f t="shared" si="2923"/>
        <v>0</v>
      </c>
      <c r="CV231" s="23">
        <f>CV232</f>
        <v>0</v>
      </c>
      <c r="CW231" s="23">
        <f t="shared" si="2924"/>
        <v>0</v>
      </c>
      <c r="CX231" s="23">
        <f t="shared" si="2925"/>
        <v>0</v>
      </c>
      <c r="CY231" s="23">
        <f t="shared" si="2926"/>
        <v>0</v>
      </c>
      <c r="CZ231" s="23">
        <f>CZ232</f>
        <v>0</v>
      </c>
      <c r="DA231" s="23">
        <f t="shared" si="2927"/>
        <v>0</v>
      </c>
      <c r="DB231" s="23">
        <f t="shared" si="2928"/>
        <v>0</v>
      </c>
      <c r="DC231" s="23">
        <f t="shared" si="2929"/>
        <v>0</v>
      </c>
      <c r="DD231" s="23">
        <f>DD232</f>
        <v>0</v>
      </c>
      <c r="DE231" s="23">
        <f t="shared" si="2930"/>
        <v>0</v>
      </c>
      <c r="DF231" s="23">
        <f t="shared" si="2931"/>
        <v>0</v>
      </c>
      <c r="DG231" s="23">
        <f t="shared" si="2932"/>
        <v>0</v>
      </c>
      <c r="DH231" s="23">
        <f>DH232</f>
        <v>0</v>
      </c>
      <c r="DI231" s="23">
        <f t="shared" si="2933"/>
        <v>0</v>
      </c>
      <c r="DJ231" s="23">
        <f t="shared" si="2934"/>
        <v>0</v>
      </c>
      <c r="DK231" s="23">
        <f t="shared" si="2935"/>
        <v>0</v>
      </c>
      <c r="DL231" s="23">
        <f>DL232</f>
        <v>0</v>
      </c>
      <c r="DM231" s="23">
        <f t="shared" si="2936"/>
        <v>0</v>
      </c>
      <c r="DN231" s="23">
        <f t="shared" si="2937"/>
        <v>0</v>
      </c>
      <c r="DO231" s="23">
        <f t="shared" si="2938"/>
        <v>0</v>
      </c>
      <c r="DP231" s="23">
        <f>DP232</f>
        <v>0</v>
      </c>
      <c r="DQ231" s="23">
        <f t="shared" si="2939"/>
        <v>0</v>
      </c>
      <c r="DR231" s="23">
        <f t="shared" si="2940"/>
        <v>0</v>
      </c>
      <c r="DS231" s="23">
        <f t="shared" si="2941"/>
        <v>0</v>
      </c>
      <c r="DT231" s="23">
        <f>DT232</f>
        <v>0</v>
      </c>
      <c r="DU231" s="23">
        <f t="shared" si="2942"/>
        <v>0</v>
      </c>
      <c r="DV231" s="23">
        <f t="shared" si="2943"/>
        <v>0</v>
      </c>
      <c r="DW231" s="23">
        <f t="shared" si="2944"/>
        <v>0</v>
      </c>
      <c r="DX231" s="23">
        <f>DX232</f>
        <v>0</v>
      </c>
      <c r="DY231" s="23">
        <f t="shared" si="2945"/>
        <v>0</v>
      </c>
      <c r="DZ231" s="23">
        <f t="shared" si="2946"/>
        <v>0</v>
      </c>
      <c r="EA231" s="23">
        <f t="shared" si="2947"/>
        <v>0</v>
      </c>
      <c r="EB231" s="23">
        <f>EB232</f>
        <v>0</v>
      </c>
      <c r="EC231" s="23">
        <f t="shared" si="2948"/>
        <v>0</v>
      </c>
      <c r="ED231" s="23">
        <f t="shared" si="2949"/>
        <v>0</v>
      </c>
      <c r="EE231" s="23">
        <f t="shared" si="2950"/>
        <v>0</v>
      </c>
      <c r="EF231" s="23">
        <f>EF232</f>
        <v>0</v>
      </c>
      <c r="EG231" s="23">
        <f t="shared" si="2951"/>
        <v>0</v>
      </c>
      <c r="EH231" s="23">
        <f t="shared" si="2952"/>
        <v>0</v>
      </c>
      <c r="EI231" s="23">
        <f t="shared" si="2953"/>
        <v>0</v>
      </c>
      <c r="EJ231" s="23">
        <f>EJ232</f>
        <v>0</v>
      </c>
      <c r="EK231" s="23">
        <f t="shared" si="2954"/>
        <v>0</v>
      </c>
      <c r="EL231" s="23">
        <f t="shared" si="2955"/>
        <v>0</v>
      </c>
      <c r="EM231" s="23">
        <f t="shared" si="2956"/>
        <v>0</v>
      </c>
      <c r="EN231" s="144"/>
    </row>
    <row r="232" spans="2:144" ht="78.75" hidden="1" customHeight="1" x14ac:dyDescent="0.3">
      <c r="B232" s="131">
        <v>5113242</v>
      </c>
      <c r="C232" s="131">
        <v>3242</v>
      </c>
      <c r="D232" s="131">
        <v>1090</v>
      </c>
      <c r="E232" s="22" t="s">
        <v>105</v>
      </c>
      <c r="F232" s="125" t="s">
        <v>429</v>
      </c>
      <c r="G232" s="125" t="s">
        <v>378</v>
      </c>
      <c r="H232" s="33">
        <f t="shared" ref="H232" si="2959">I232+J232</f>
        <v>24678200</v>
      </c>
      <c r="I232" s="76">
        <f t="shared" ref="I232" si="2960">M232+Q232+U232+Y232+AC232+AG232+AK232+AO232+AS232+AW232+BA232+BE232+BI232+BM232+BQ232+BU232+BY232+CC232+CG232+CK232+CO232+CS232+CW232+DE232+DI232+DM232+DQ232+DU232+DY232+EC232+EG232+EK232</f>
        <v>24678200</v>
      </c>
      <c r="J232" s="76">
        <f t="shared" ref="J232" si="2961">N232+R232+V232+Z232+AD232+AH232+AL232+AP232+AT232+AX232+BB232+BF232+BJ232+BN232+BR232+BV232+BZ232+CD232+CH232+CL232+CP232+CT232+CX232+DF232+DJ232+DN232+DR232+DV232+DZ232+ED232+EH232+EL232</f>
        <v>0</v>
      </c>
      <c r="K232" s="76">
        <f t="shared" ref="K232" si="2962">O232+S232+W232+AA232+AE232+AI232+AM232+AQ232+AU232+AY232+BC232+BG232+BK232+BO232+BS232+BW232+CA232+CE232+CI232+CM232+CQ232+CU232+CY232+DG232+DK232+DO232+DS232+DW232+EA232+EE232+EI232+EM232</f>
        <v>0</v>
      </c>
      <c r="L232" s="23">
        <f>M232+N232</f>
        <v>0</v>
      </c>
      <c r="M232" s="17"/>
      <c r="N232" s="17"/>
      <c r="O232" s="17"/>
      <c r="P232" s="23">
        <f>Q232+R232</f>
        <v>0</v>
      </c>
      <c r="Q232" s="17"/>
      <c r="R232" s="17"/>
      <c r="S232" s="17"/>
      <c r="T232" s="23">
        <f>U232+V232</f>
        <v>0</v>
      </c>
      <c r="U232" s="17"/>
      <c r="V232" s="17"/>
      <c r="W232" s="17"/>
      <c r="X232" s="23">
        <f>Y232+Z232</f>
        <v>0</v>
      </c>
      <c r="Y232" s="17"/>
      <c r="Z232" s="17"/>
      <c r="AA232" s="17"/>
      <c r="AB232" s="23">
        <f>AC232+AD232</f>
        <v>24678200</v>
      </c>
      <c r="AC232" s="17">
        <v>24678200</v>
      </c>
      <c r="AD232" s="17"/>
      <c r="AE232" s="17"/>
      <c r="AF232" s="23">
        <f>AG232+AH232</f>
        <v>0</v>
      </c>
      <c r="AG232" s="17"/>
      <c r="AH232" s="17"/>
      <c r="AI232" s="17"/>
      <c r="AJ232" s="23">
        <f>AK232+AL232</f>
        <v>0</v>
      </c>
      <c r="AK232" s="17"/>
      <c r="AL232" s="17"/>
      <c r="AM232" s="17"/>
      <c r="AN232" s="23">
        <f>AO232+AP232</f>
        <v>0</v>
      </c>
      <c r="AO232" s="17"/>
      <c r="AP232" s="17"/>
      <c r="AQ232" s="17"/>
      <c r="AR232" s="23">
        <f>AS232+AT232</f>
        <v>0</v>
      </c>
      <c r="AS232" s="17"/>
      <c r="AT232" s="17"/>
      <c r="AU232" s="17"/>
      <c r="AV232" s="42">
        <f>AW232+AX232</f>
        <v>0</v>
      </c>
      <c r="AW232" s="93"/>
      <c r="AX232" s="93"/>
      <c r="AY232" s="93"/>
      <c r="AZ232" s="23">
        <f>BA232+BB232</f>
        <v>0</v>
      </c>
      <c r="BA232" s="17"/>
      <c r="BB232" s="17"/>
      <c r="BC232" s="17"/>
      <c r="BD232" s="23">
        <f>BE232+BF232</f>
        <v>0</v>
      </c>
      <c r="BE232" s="17"/>
      <c r="BF232" s="17"/>
      <c r="BG232" s="17"/>
      <c r="BH232" s="23">
        <f>BI232+BJ232</f>
        <v>0</v>
      </c>
      <c r="BI232" s="17"/>
      <c r="BJ232" s="17"/>
      <c r="BK232" s="17"/>
      <c r="BL232" s="23">
        <f>BM232+BN232</f>
        <v>0</v>
      </c>
      <c r="BM232" s="17"/>
      <c r="BN232" s="17"/>
      <c r="BO232" s="17"/>
      <c r="BP232" s="23">
        <f>BQ232+BR232</f>
        <v>0</v>
      </c>
      <c r="BQ232" s="17"/>
      <c r="BR232" s="17"/>
      <c r="BS232" s="17"/>
      <c r="BT232" s="23">
        <f>BU232+BV232</f>
        <v>0</v>
      </c>
      <c r="BU232" s="17"/>
      <c r="BV232" s="17"/>
      <c r="BW232" s="17"/>
      <c r="BX232" s="23">
        <f>BY232+BZ232</f>
        <v>0</v>
      </c>
      <c r="BY232" s="17"/>
      <c r="BZ232" s="17"/>
      <c r="CA232" s="17"/>
      <c r="CB232" s="23">
        <f>CC232+CD232</f>
        <v>0</v>
      </c>
      <c r="CC232" s="17"/>
      <c r="CD232" s="17"/>
      <c r="CE232" s="17"/>
      <c r="CF232" s="23">
        <f>CG232+CH232</f>
        <v>0</v>
      </c>
      <c r="CG232" s="17"/>
      <c r="CH232" s="17"/>
      <c r="CI232" s="17"/>
      <c r="CJ232" s="23">
        <f>CK232+CL232</f>
        <v>0</v>
      </c>
      <c r="CK232" s="17"/>
      <c r="CL232" s="17"/>
      <c r="CM232" s="17"/>
      <c r="CN232" s="23">
        <f>CO232+CP232</f>
        <v>0</v>
      </c>
      <c r="CO232" s="17"/>
      <c r="CP232" s="17"/>
      <c r="CQ232" s="17"/>
      <c r="CR232" s="23">
        <f>CS232+CT232</f>
        <v>0</v>
      </c>
      <c r="CS232" s="17"/>
      <c r="CT232" s="17"/>
      <c r="CU232" s="17"/>
      <c r="CV232" s="23">
        <f>CW232+CX232</f>
        <v>0</v>
      </c>
      <c r="CW232" s="17"/>
      <c r="CX232" s="17"/>
      <c r="CY232" s="17"/>
      <c r="CZ232" s="23">
        <f>DA232+DB232</f>
        <v>0</v>
      </c>
      <c r="DA232" s="17"/>
      <c r="DB232" s="17"/>
      <c r="DC232" s="17"/>
      <c r="DD232" s="23">
        <f>DE232+DF232</f>
        <v>0</v>
      </c>
      <c r="DE232" s="17"/>
      <c r="DF232" s="17"/>
      <c r="DG232" s="17"/>
      <c r="DH232" s="23">
        <f>DI232+DJ232</f>
        <v>0</v>
      </c>
      <c r="DI232" s="17"/>
      <c r="DJ232" s="17"/>
      <c r="DK232" s="17"/>
      <c r="DL232" s="23">
        <f>DM232+DN232</f>
        <v>0</v>
      </c>
      <c r="DM232" s="17"/>
      <c r="DN232" s="17"/>
      <c r="DO232" s="17"/>
      <c r="DP232" s="23">
        <f>DQ232+DR232</f>
        <v>0</v>
      </c>
      <c r="DQ232" s="17"/>
      <c r="DR232" s="17"/>
      <c r="DS232" s="17"/>
      <c r="DT232" s="23">
        <f>DU232+DV232</f>
        <v>0</v>
      </c>
      <c r="DU232" s="17"/>
      <c r="DV232" s="17"/>
      <c r="DW232" s="17"/>
      <c r="DX232" s="23">
        <f>DY232+DZ232</f>
        <v>0</v>
      </c>
      <c r="DY232" s="17"/>
      <c r="DZ232" s="17"/>
      <c r="EA232" s="17"/>
      <c r="EB232" s="23">
        <f>EC232+ED232</f>
        <v>0</v>
      </c>
      <c r="EC232" s="17"/>
      <c r="ED232" s="17"/>
      <c r="EE232" s="17"/>
      <c r="EF232" s="23">
        <f>EG232+EH232</f>
        <v>0</v>
      </c>
      <c r="EG232" s="17"/>
      <c r="EH232" s="17"/>
      <c r="EI232" s="17"/>
      <c r="EJ232" s="23">
        <f>EK232+EL232</f>
        <v>0</v>
      </c>
      <c r="EK232" s="17"/>
      <c r="EL232" s="17"/>
      <c r="EM232" s="17"/>
      <c r="EN232" s="144"/>
    </row>
    <row r="233" spans="2:144" ht="20" x14ac:dyDescent="0.4">
      <c r="B233" s="164" t="s">
        <v>123</v>
      </c>
      <c r="C233" s="165"/>
      <c r="D233" s="165"/>
      <c r="E233" s="166"/>
      <c r="F233" s="141"/>
      <c r="G233" s="142"/>
      <c r="H233" s="143">
        <f>I233+J233</f>
        <v>811800505.70000005</v>
      </c>
      <c r="I233" s="143">
        <f>I11+I24+I89+I102+I121+I125+I162+I165+I185+I207+I218+I151+I172+I228+I214</f>
        <v>618827445.45000005</v>
      </c>
      <c r="J233" s="143">
        <f t="shared" ref="J233:K233" si="2963">J11+J24+J89+J102+J121+J125+J162+J165+J185+J207+J218+J151+J172+J228+J214</f>
        <v>192973060.25</v>
      </c>
      <c r="K233" s="143">
        <f t="shared" si="2963"/>
        <v>174726125.52000001</v>
      </c>
      <c r="L233" s="43">
        <f>M233+N233</f>
        <v>582254447</v>
      </c>
      <c r="M233" s="43">
        <f>M11+M24+M89+M102+M121+M125+M162+M165+M185+M207+M218+M151+M172+M228</f>
        <v>564874067</v>
      </c>
      <c r="N233" s="43">
        <f>N11+N24+N89+N102+N121+N125+N162+N165+N185+N207+N218+N151+N172+N228</f>
        <v>17380380</v>
      </c>
      <c r="O233" s="43">
        <f>O11+O24+O89+O102+O121+O125+O162+O165+O185+O207+O218+O151+O172+O228</f>
        <v>1555280</v>
      </c>
      <c r="P233" s="43">
        <f>Q233+R233</f>
        <v>33942996.260000005</v>
      </c>
      <c r="Q233" s="43">
        <f>Q11+Q24+Q89+Q102+Q121+Q125+Q162+Q165+Q185+Q207+Q218+Q151+Q172+Q228</f>
        <v>12484646.800000001</v>
      </c>
      <c r="R233" s="43">
        <f>R11+R24+R89+R102+R121+R125+R162+R165+R185+R207+R218+R151+R172+R228</f>
        <v>21458349.460000001</v>
      </c>
      <c r="S233" s="43">
        <f>S11+S24+S89+S102+S121+S125+S162+S165+S185+S207+S218+S151+S172+S228</f>
        <v>19036514.73</v>
      </c>
      <c r="T233" s="43">
        <f>U233+V233</f>
        <v>0</v>
      </c>
      <c r="U233" s="43">
        <f>U11+U24+U89+U102+U121+U125+U162+U165+U185+U207+U218+U151+U172+U228</f>
        <v>-40000000</v>
      </c>
      <c r="V233" s="43">
        <f>V11+V24+V89+V102+V121+V125+V162+V165+V185+V207+V218+V151+V172+V228</f>
        <v>40000000</v>
      </c>
      <c r="W233" s="43">
        <f>W11+W24+W89+W102+W121+W125+W162+W165+W185+W207+W218+W151+W172+W228</f>
        <v>40000000</v>
      </c>
      <c r="X233" s="43">
        <f>Y233+Z233</f>
        <v>22000000</v>
      </c>
      <c r="Y233" s="43">
        <f>Y11+Y24+Y89+Y102+Y121+Y125+Y162+Y165+Y185+Y207+Y218+Y151+Y172+Y228</f>
        <v>22000000</v>
      </c>
      <c r="Z233" s="43">
        <f>Z11+Z24+Z89+Z102+Z121+Z125+Z162+Z165+Z185+Z207+Z218+Z151+Z172+Z228</f>
        <v>0</v>
      </c>
      <c r="AA233" s="43">
        <f>AA11+AA24+AA89+AA102+AA121+AA125+AA162+AA165+AA185+AA207+AA218+AA151+AA172+AA228</f>
        <v>0</v>
      </c>
      <c r="AB233" s="43">
        <f>AC233+AD233</f>
        <v>34222200</v>
      </c>
      <c r="AC233" s="43">
        <f>AC11+AC24+AC89+AC102+AC121+AC125+AC162+AC165+AC185+AC207+AC218+AC151+AC172+AC228</f>
        <v>-19322447</v>
      </c>
      <c r="AD233" s="43">
        <f>AD11+AD24+AD89+AD102+AD121+AD125+AD162+AD165+AD185+AD207+AD218+AD151+AD172+AD228</f>
        <v>53544647</v>
      </c>
      <c r="AE233" s="43">
        <f>AE11+AE24+AE89+AE102+AE121+AE125+AE162+AE165+AE185+AE207+AE218+AE151+AE172+AE228</f>
        <v>53544647</v>
      </c>
      <c r="AF233" s="43">
        <f>AG233+AH233</f>
        <v>74130301</v>
      </c>
      <c r="AG233" s="43">
        <f>AG11+AG24+AG89+AG102+AG121+AG125+AG162+AG165+AG185+AG207+AG218+AG151+AG172+AG228</f>
        <v>71380301</v>
      </c>
      <c r="AH233" s="43">
        <f>AH11+AH24+AH89+AH102+AH121+AH125+AH162+AH165+AH185+AH207+AH218+AH151+AH172+AH228</f>
        <v>2750000</v>
      </c>
      <c r="AI233" s="43">
        <f>AI11+AI24+AI89+AI102+AI121+AI125+AI162+AI165+AI185+AI207+AI218+AI151+AI172+AI228</f>
        <v>2750000</v>
      </c>
      <c r="AJ233" s="43">
        <f>AK233+AL233</f>
        <v>5800000</v>
      </c>
      <c r="AK233" s="43">
        <f>AK11+AK24+AK89+AK102+AK121+AK125+AK162+AK165+AK185+AK207+AK218+AK151+AK172+AK228</f>
        <v>-25179682.789999999</v>
      </c>
      <c r="AL233" s="43">
        <f>AL11+AL24+AL89+AL102+AL121+AL125+AL162+AL165+AL185+AL207+AL218+AL151+AL172+AL228</f>
        <v>30979682.789999999</v>
      </c>
      <c r="AM233" s="43">
        <f>AM11+AM24+AM89+AM102+AM121+AM125+AM162+AM165+AM185+AM207+AM218+AM151+AM172+AM228</f>
        <v>30979682.789999999</v>
      </c>
      <c r="AN233" s="43">
        <f>AO233+AP233</f>
        <v>26147050</v>
      </c>
      <c r="AO233" s="43">
        <f>AO11+AO24+AO89+AO102+AO121+AO125+AO162+AO165+AO185+AO207+AO218+AO151+AO172+AO228</f>
        <v>23700000</v>
      </c>
      <c r="AP233" s="43">
        <f>AP11+AP24+AP89+AP102+AP121+AP125+AP162+AP165+AP185+AP207+AP218+AP151+AP172+AP228</f>
        <v>2447050</v>
      </c>
      <c r="AQ233" s="43">
        <f>AQ11+AQ24+AQ89+AQ102+AQ121+AQ125+AQ162+AQ165+AQ185+AQ207+AQ218+AQ151+AQ172+AQ228</f>
        <v>2447050</v>
      </c>
      <c r="AR233" s="43">
        <f>AS233+AT233</f>
        <v>10473326</v>
      </c>
      <c r="AS233" s="43">
        <f>AS11+AS24+AS89+AS102+AS121+AS125+AS162+AS165+AS185+AS207+AS218+AS151+AS172+AS228+AS214</f>
        <v>10410326</v>
      </c>
      <c r="AT233" s="43">
        <f>AT11+AT24+AT89+AT102+AT121+AT125+AT162+AT165+AT185+AT207+AT218+AT151+AT172+AT228+AT214</f>
        <v>63000</v>
      </c>
      <c r="AU233" s="43">
        <f t="shared" ref="AU233" si="2964">AU11+AU24+AU89+AU102+AU121+AU125+AU162+AU165+AU185+AU207+AU218+AU151+AU172+AU228+AU214</f>
        <v>63000</v>
      </c>
      <c r="AV233" s="43">
        <f>AW233+AX233</f>
        <v>20463695.440000001</v>
      </c>
      <c r="AW233" s="43">
        <f>AW11+AW24+AW89+AW102+AW121+AW125+AW162+AW165+AW185+AW207+AW218+AW151+AW172+AW228+AW214</f>
        <v>-3528329.5599999996</v>
      </c>
      <c r="AX233" s="43">
        <f>AX11+AX24+AX89+AX102+AX121+AX125+AX162+AX165+AX185+AX207+AX218+AX151+AX172+AX228+AX214</f>
        <v>23992025</v>
      </c>
      <c r="AY233" s="43">
        <f t="shared" ref="AY233:DG233" si="2965">AY11+AY24+AY89+AY102+AY121+AY125+AY162+AY165+AY185+AY207+AY218+AY151+AY172+AY228+AY214</f>
        <v>23992025</v>
      </c>
      <c r="AZ233" s="43">
        <f t="shared" ref="AZ233" si="2966">BA233+BB233</f>
        <v>1166490</v>
      </c>
      <c r="BA233" s="43">
        <f t="shared" ref="BA233" si="2967">BA11+BA24+BA89+BA102+BA121+BA125+BA162+BA165+BA185+BA207+BA218+BA151+BA172+BA228+BA214</f>
        <v>808564</v>
      </c>
      <c r="BB233" s="43">
        <f>BB11+BB24+BB89+BB102+BB121+BB125+BB162+BB165+BB185+BB207+BB218+BB151+BB172+BB228+BB214</f>
        <v>357926</v>
      </c>
      <c r="BC233" s="43">
        <f t="shared" si="2965"/>
        <v>357926</v>
      </c>
      <c r="BD233" s="43">
        <f t="shared" ref="BD233" si="2968">BE233+BF233</f>
        <v>1200000</v>
      </c>
      <c r="BE233" s="43">
        <f t="shared" ref="BE233:BF233" si="2969">BE11+BE24+BE89+BE102+BE121+BE125+BE162+BE165+BE185+BE207+BE218+BE151+BE172+BE228+BE214</f>
        <v>1200000</v>
      </c>
      <c r="BF233" s="43">
        <f t="shared" si="2969"/>
        <v>0</v>
      </c>
      <c r="BG233" s="43">
        <f t="shared" si="2965"/>
        <v>0</v>
      </c>
      <c r="BH233" s="43">
        <f t="shared" ref="BH233" si="2970">BI233+BJ233</f>
        <v>0</v>
      </c>
      <c r="BI233" s="43">
        <f t="shared" ref="BI233:BK233" si="2971">BI11+BI24+BI89+BI102+BI121+BI125+BI162+BI165+BI185+BI207+BI218+BI151+BI172+BI228+BI214</f>
        <v>0</v>
      </c>
      <c r="BJ233" s="43">
        <f t="shared" si="2971"/>
        <v>0</v>
      </c>
      <c r="BK233" s="43">
        <f t="shared" si="2971"/>
        <v>0</v>
      </c>
      <c r="BL233" s="43">
        <f t="shared" ref="BL233" si="2972">BM233+BN233</f>
        <v>0</v>
      </c>
      <c r="BM233" s="43">
        <f t="shared" ref="BM233:BN233" si="2973">BM11+BM24+BM89+BM102+BM121+BM125+BM162+BM165+BM185+BM207+BM218+BM151+BM172+BM228+BM214</f>
        <v>0</v>
      </c>
      <c r="BN233" s="43">
        <f t="shared" si="2973"/>
        <v>0</v>
      </c>
      <c r="BO233" s="43">
        <f t="shared" si="2965"/>
        <v>0</v>
      </c>
      <c r="BP233" s="43">
        <f t="shared" ref="BP233" si="2974">BQ233+BR233</f>
        <v>0</v>
      </c>
      <c r="BQ233" s="43">
        <f t="shared" ref="BQ233:BR233" si="2975">BQ11+BQ24+BQ89+BQ102+BQ121+BQ125+BQ162+BQ165+BQ185+BQ207+BQ218+BQ151+BQ172+BQ228+BQ214</f>
        <v>0</v>
      </c>
      <c r="BR233" s="43">
        <f t="shared" si="2975"/>
        <v>0</v>
      </c>
      <c r="BS233" s="43">
        <f t="shared" si="2965"/>
        <v>0</v>
      </c>
      <c r="BT233" s="43">
        <f t="shared" ref="BT233" si="2976">BU233+BV233</f>
        <v>0</v>
      </c>
      <c r="BU233" s="43">
        <f t="shared" ref="BU233:BV233" si="2977">BU11+BU24+BU89+BU102+BU121+BU125+BU162+BU165+BU185+BU207+BU218+BU151+BU172+BU228+BU214</f>
        <v>0</v>
      </c>
      <c r="BV233" s="43">
        <f t="shared" si="2977"/>
        <v>0</v>
      </c>
      <c r="BW233" s="43">
        <f t="shared" si="2965"/>
        <v>0</v>
      </c>
      <c r="BX233" s="43">
        <f t="shared" ref="BX233" si="2978">BY233+BZ233</f>
        <v>0</v>
      </c>
      <c r="BY233" s="43">
        <f t="shared" ref="BY233:BZ233" si="2979">BY11+BY24+BY89+BY102+BY121+BY125+BY162+BY165+BY185+BY207+BY218+BY151+BY172+BY228+BY214</f>
        <v>0</v>
      </c>
      <c r="BZ233" s="43">
        <f t="shared" si="2979"/>
        <v>0</v>
      </c>
      <c r="CA233" s="43">
        <f t="shared" si="2965"/>
        <v>0</v>
      </c>
      <c r="CB233" s="43">
        <f t="shared" ref="CB233" si="2980">CC233+CD233</f>
        <v>0</v>
      </c>
      <c r="CC233" s="43">
        <f t="shared" ref="CC233:CD233" si="2981">CC11+CC24+CC89+CC102+CC121+CC125+CC162+CC165+CC185+CC207+CC218+CC151+CC172+CC228+CC214</f>
        <v>0</v>
      </c>
      <c r="CD233" s="43">
        <f t="shared" si="2981"/>
        <v>0</v>
      </c>
      <c r="CE233" s="43">
        <f t="shared" si="2965"/>
        <v>0</v>
      </c>
      <c r="CF233" s="43">
        <f t="shared" ref="CF233" si="2982">CG233+CH233</f>
        <v>0</v>
      </c>
      <c r="CG233" s="43">
        <f t="shared" ref="CG233:CH233" si="2983">CG11+CG24+CG89+CG102+CG121+CG125+CG162+CG165+CG185+CG207+CG218+CG151+CG172+CG228+CG214</f>
        <v>0</v>
      </c>
      <c r="CH233" s="43">
        <f t="shared" si="2983"/>
        <v>0</v>
      </c>
      <c r="CI233" s="43">
        <f t="shared" si="2965"/>
        <v>0</v>
      </c>
      <c r="CJ233" s="43">
        <f t="shared" ref="CJ233" si="2984">CK233+CL233</f>
        <v>0</v>
      </c>
      <c r="CK233" s="43">
        <f t="shared" ref="CK233:CL233" si="2985">CK11+CK24+CK89+CK102+CK121+CK125+CK162+CK165+CK185+CK207+CK218+CK151+CK172+CK228+CK214</f>
        <v>0</v>
      </c>
      <c r="CL233" s="43">
        <f t="shared" si="2985"/>
        <v>0</v>
      </c>
      <c r="CM233" s="43">
        <f t="shared" si="2965"/>
        <v>0</v>
      </c>
      <c r="CN233" s="43">
        <f t="shared" ref="CN233" si="2986">CO233+CP233</f>
        <v>0</v>
      </c>
      <c r="CO233" s="43">
        <f t="shared" ref="CO233:CP233" si="2987">CO11+CO24+CO89+CO102+CO121+CO125+CO162+CO165+CO185+CO207+CO218+CO151+CO172+CO228+CO214</f>
        <v>0</v>
      </c>
      <c r="CP233" s="43">
        <f t="shared" si="2987"/>
        <v>0</v>
      </c>
      <c r="CQ233" s="43">
        <f t="shared" si="2965"/>
        <v>0</v>
      </c>
      <c r="CR233" s="43">
        <f t="shared" ref="CR233" si="2988">CS233+CT233</f>
        <v>0</v>
      </c>
      <c r="CS233" s="43">
        <f t="shared" ref="CS233:CT233" si="2989">CS11+CS24+CS89+CS102+CS121+CS125+CS162+CS165+CS185+CS207+CS218+CS151+CS172+CS228+CS214</f>
        <v>0</v>
      </c>
      <c r="CT233" s="43">
        <f t="shared" si="2989"/>
        <v>0</v>
      </c>
      <c r="CU233" s="43">
        <f t="shared" si="2965"/>
        <v>0</v>
      </c>
      <c r="CV233" s="43">
        <f t="shared" ref="CV233" si="2990">CW233+CX233</f>
        <v>0</v>
      </c>
      <c r="CW233" s="43">
        <f t="shared" ref="CW233:CX233" si="2991">CW11+CW24+CW89+CW102+CW121+CW125+CW162+CW165+CW185+CW207+CW218+CW151+CW172+CW228+CW214</f>
        <v>0</v>
      </c>
      <c r="CX233" s="43">
        <f t="shared" si="2991"/>
        <v>0</v>
      </c>
      <c r="CY233" s="43">
        <f t="shared" si="2965"/>
        <v>0</v>
      </c>
      <c r="CZ233" s="43">
        <f t="shared" ref="CZ233" si="2992">DA233+DB233</f>
        <v>0</v>
      </c>
      <c r="DA233" s="43">
        <f t="shared" ref="DA233:DB233" si="2993">DA11+DA24+DA89+DA102+DA121+DA125+DA162+DA165+DA185+DA207+DA218+DA151+DA172+DA228+DA214</f>
        <v>0</v>
      </c>
      <c r="DB233" s="43">
        <f t="shared" si="2993"/>
        <v>0</v>
      </c>
      <c r="DC233" s="43">
        <f t="shared" si="2965"/>
        <v>0</v>
      </c>
      <c r="DD233" s="43">
        <f t="shared" ref="DD233" si="2994">DE233+DF233</f>
        <v>0</v>
      </c>
      <c r="DE233" s="43">
        <f t="shared" ref="DE233:DF233" si="2995">DE11+DE24+DE89+DE102+DE121+DE125+DE162+DE165+DE185+DE207+DE218+DE151+DE172+DE228+DE214</f>
        <v>0</v>
      </c>
      <c r="DF233" s="43">
        <f t="shared" si="2995"/>
        <v>0</v>
      </c>
      <c r="DG233" s="43">
        <f t="shared" si="2965"/>
        <v>0</v>
      </c>
      <c r="DH233" s="43">
        <f t="shared" ref="DH233" si="2996">DI233+DJ233</f>
        <v>0</v>
      </c>
      <c r="DI233" s="43">
        <f t="shared" ref="DI233:EM233" si="2997">DI11+DI24+DI89+DI102+DI121+DI125+DI162+DI165+DI185+DI207+DI218+DI151+DI172+DI228+DI214</f>
        <v>0</v>
      </c>
      <c r="DJ233" s="43">
        <f t="shared" si="2997"/>
        <v>0</v>
      </c>
      <c r="DK233" s="43">
        <f t="shared" si="2997"/>
        <v>0</v>
      </c>
      <c r="DL233" s="43">
        <f t="shared" ref="DL233" si="2998">DM233+DN233</f>
        <v>0</v>
      </c>
      <c r="DM233" s="43">
        <f t="shared" ref="DM233:DN233" si="2999">DM11+DM24+DM89+DM102+DM121+DM125+DM162+DM165+DM185+DM207+DM218+DM151+DM172+DM228+DM214</f>
        <v>0</v>
      </c>
      <c r="DN233" s="43">
        <f t="shared" si="2999"/>
        <v>0</v>
      </c>
      <c r="DO233" s="43">
        <f t="shared" si="2997"/>
        <v>0</v>
      </c>
      <c r="DP233" s="43">
        <f t="shared" ref="DP233" si="3000">DQ233+DR233</f>
        <v>0</v>
      </c>
      <c r="DQ233" s="43">
        <f t="shared" ref="DQ233:DR233" si="3001">DQ11+DQ24+DQ89+DQ102+DQ121+DQ125+DQ162+DQ165+DQ185+DQ207+DQ218+DQ151+DQ172+DQ228+DQ214</f>
        <v>0</v>
      </c>
      <c r="DR233" s="43">
        <f t="shared" si="3001"/>
        <v>0</v>
      </c>
      <c r="DS233" s="43">
        <f t="shared" si="2997"/>
        <v>0</v>
      </c>
      <c r="DT233" s="43">
        <f t="shared" ref="DT233" si="3002">DU233+DV233</f>
        <v>0</v>
      </c>
      <c r="DU233" s="43">
        <f t="shared" ref="DU233:DV233" si="3003">DU11+DU24+DU89+DU102+DU121+DU125+DU162+DU165+DU185+DU207+DU218+DU151+DU172+DU228+DU214</f>
        <v>0</v>
      </c>
      <c r="DV233" s="43">
        <f t="shared" si="3003"/>
        <v>0</v>
      </c>
      <c r="DW233" s="43">
        <f t="shared" si="2997"/>
        <v>0</v>
      </c>
      <c r="DX233" s="43">
        <f t="shared" ref="DX233" si="3004">DY233+DZ233</f>
        <v>0</v>
      </c>
      <c r="DY233" s="43">
        <f t="shared" ref="DY233:DZ233" si="3005">DY11+DY24+DY89+DY102+DY121+DY125+DY162+DY165+DY185+DY207+DY218+DY151+DY172+DY228+DY214</f>
        <v>0</v>
      </c>
      <c r="DZ233" s="43">
        <f t="shared" si="3005"/>
        <v>0</v>
      </c>
      <c r="EA233" s="43">
        <f t="shared" si="2997"/>
        <v>0</v>
      </c>
      <c r="EB233" s="43">
        <f t="shared" ref="EB233" si="3006">EC233+ED233</f>
        <v>0</v>
      </c>
      <c r="EC233" s="43">
        <f t="shared" ref="EC233:ED233" si="3007">EC11+EC24+EC89+EC102+EC121+EC125+EC162+EC165+EC185+EC207+EC218+EC151+EC172+EC228+EC214</f>
        <v>0</v>
      </c>
      <c r="ED233" s="43">
        <f t="shared" si="3007"/>
        <v>0</v>
      </c>
      <c r="EE233" s="43">
        <f t="shared" si="2997"/>
        <v>0</v>
      </c>
      <c r="EF233" s="43">
        <f t="shared" ref="EF233" si="3008">EG233+EH233</f>
        <v>0</v>
      </c>
      <c r="EG233" s="43">
        <f t="shared" ref="EG233:EH233" si="3009">EG11+EG24+EG89+EG102+EG121+EG125+EG162+EG165+EG185+EG207+EG218+EG151+EG172+EG228+EG214</f>
        <v>0</v>
      </c>
      <c r="EH233" s="43">
        <f t="shared" si="3009"/>
        <v>0</v>
      </c>
      <c r="EI233" s="43">
        <f t="shared" si="2997"/>
        <v>0</v>
      </c>
      <c r="EJ233" s="43">
        <f t="shared" ref="EJ233" si="3010">EK233+EL233</f>
        <v>0</v>
      </c>
      <c r="EK233" s="43">
        <f t="shared" ref="EK233:EL233" si="3011">EK11+EK24+EK89+EK102+EK121+EK125+EK162+EK165+EK185+EK207+EK218+EK151+EK172+EK228+EK214</f>
        <v>0</v>
      </c>
      <c r="EL233" s="43">
        <f t="shared" si="3011"/>
        <v>0</v>
      </c>
      <c r="EM233" s="43">
        <f t="shared" si="2997"/>
        <v>0</v>
      </c>
      <c r="EN233" s="144"/>
    </row>
    <row r="234" spans="2:144" ht="17.5" x14ac:dyDescent="0.35">
      <c r="B234" s="44"/>
      <c r="F234" s="45"/>
      <c r="G234" s="46"/>
      <c r="H234" s="47"/>
      <c r="K234" s="124"/>
      <c r="L234" s="48"/>
    </row>
    <row r="235" spans="2:144" ht="17.5" x14ac:dyDescent="0.35">
      <c r="B235" s="44"/>
      <c r="F235" s="45"/>
      <c r="G235" s="46"/>
      <c r="H235" s="47"/>
      <c r="K235" s="124"/>
      <c r="L235" s="48"/>
    </row>
    <row r="236" spans="2:144" ht="17.5" x14ac:dyDescent="0.35">
      <c r="B236" s="44" t="s">
        <v>414</v>
      </c>
      <c r="F236" s="45"/>
      <c r="G236" s="46"/>
      <c r="H236" s="47"/>
      <c r="J236" s="163" t="s">
        <v>415</v>
      </c>
      <c r="K236" s="163"/>
      <c r="L236" s="48"/>
    </row>
    <row r="237" spans="2:144" ht="25.5" hidden="1" customHeight="1" x14ac:dyDescent="0.35">
      <c r="B237" s="44" t="s">
        <v>389</v>
      </c>
      <c r="F237" s="45"/>
      <c r="G237" s="46"/>
      <c r="H237" s="47"/>
      <c r="J237" s="163" t="s">
        <v>190</v>
      </c>
      <c r="K237" s="163"/>
    </row>
    <row r="238" spans="2:144" ht="33.75" customHeight="1" x14ac:dyDescent="0.3">
      <c r="F238" s="45"/>
      <c r="G238" s="46"/>
      <c r="H238" s="49"/>
      <c r="I238" s="49"/>
      <c r="J238" s="49"/>
      <c r="K238" s="49"/>
    </row>
    <row r="239" spans="2:144" ht="17.5" customHeight="1" x14ac:dyDescent="0.3">
      <c r="F239" s="45"/>
      <c r="G239" s="46"/>
      <c r="H239" s="146"/>
      <c r="I239" s="146"/>
      <c r="J239" s="146"/>
      <c r="K239" s="146"/>
    </row>
    <row r="240" spans="2:144" ht="14" x14ac:dyDescent="0.3">
      <c r="F240" s="45"/>
      <c r="G240" s="147"/>
      <c r="H240" s="148"/>
      <c r="I240" s="149"/>
      <c r="J240" s="149"/>
      <c r="K240" s="149"/>
    </row>
    <row r="241" spans="6:11" ht="14" x14ac:dyDescent="0.3">
      <c r="F241" s="45"/>
      <c r="G241" s="46"/>
      <c r="H241" s="49"/>
      <c r="I241" s="49"/>
      <c r="J241" s="49"/>
      <c r="K241" s="49"/>
    </row>
    <row r="242" spans="6:11" ht="14" x14ac:dyDescent="0.3">
      <c r="F242" s="45"/>
      <c r="G242" s="46"/>
      <c r="H242" s="150"/>
    </row>
    <row r="243" spans="6:11" ht="14" x14ac:dyDescent="0.3">
      <c r="F243" s="45"/>
      <c r="G243" s="46"/>
      <c r="H243" s="47"/>
    </row>
    <row r="244" spans="6:11" ht="14" x14ac:dyDescent="0.3">
      <c r="F244" s="45"/>
      <c r="G244" s="46"/>
      <c r="H244" s="47"/>
    </row>
    <row r="245" spans="6:11" ht="14" x14ac:dyDescent="0.3">
      <c r="F245" s="45"/>
      <c r="G245" s="46"/>
      <c r="H245" s="49"/>
    </row>
    <row r="246" spans="6:11" ht="14" x14ac:dyDescent="0.3">
      <c r="F246" s="45"/>
      <c r="G246" s="46"/>
      <c r="H246" s="49"/>
    </row>
    <row r="247" spans="6:11" ht="14" x14ac:dyDescent="0.3">
      <c r="F247" s="45">
        <v>582254447</v>
      </c>
      <c r="G247" s="46"/>
      <c r="H247" s="47"/>
    </row>
    <row r="248" spans="6:11" ht="14" x14ac:dyDescent="0.3">
      <c r="F248" s="45"/>
      <c r="G248" s="46"/>
      <c r="H248" s="49">
        <f>H24+H89+H102+H121+H125+H151+H165+H172+H185+H207</f>
        <v>580044678.52999997</v>
      </c>
      <c r="I248" s="49">
        <f>I24+I89+I102+I121+I125+I151+I165+I172+I185+I207</f>
        <v>449182807.80000001</v>
      </c>
      <c r="J248" s="49">
        <f>J24+J89+J102+J121+J125+J151+J165+J172+J185+J207</f>
        <v>130861870.73000002</v>
      </c>
      <c r="K248" s="49">
        <f>K24+K89+K102+K121+K125+K151+K165+K172+K185+K207</f>
        <v>115036770.73000002</v>
      </c>
    </row>
    <row r="249" spans="6:11" ht="14" x14ac:dyDescent="0.3">
      <c r="F249" s="45"/>
      <c r="G249" s="46"/>
      <c r="H249" s="49">
        <f>H248-H233</f>
        <v>-231755827.17000008</v>
      </c>
      <c r="I249" s="49">
        <f t="shared" ref="I249:K249" si="3012">I248-I233</f>
        <v>-169644637.65000004</v>
      </c>
      <c r="J249" s="49">
        <f t="shared" si="3012"/>
        <v>-62111189.519999981</v>
      </c>
      <c r="K249" s="49">
        <f t="shared" si="3012"/>
        <v>-59689354.789999992</v>
      </c>
    </row>
    <row r="250" spans="6:11" ht="14" x14ac:dyDescent="0.3">
      <c r="F250" s="45"/>
      <c r="G250" s="46"/>
      <c r="H250" s="47"/>
    </row>
    <row r="251" spans="6:11" ht="14" x14ac:dyDescent="0.3">
      <c r="F251" s="45"/>
      <c r="G251" s="46"/>
      <c r="H251" s="47"/>
    </row>
    <row r="252" spans="6:11" ht="14" x14ac:dyDescent="0.3">
      <c r="F252" s="45"/>
      <c r="G252" s="46"/>
      <c r="H252" s="47"/>
    </row>
    <row r="253" spans="6:11" ht="14" x14ac:dyDescent="0.3">
      <c r="F253" s="45"/>
      <c r="G253" s="46"/>
      <c r="H253" s="47"/>
    </row>
    <row r="254" spans="6:11" ht="14" x14ac:dyDescent="0.3">
      <c r="F254" s="45"/>
      <c r="G254" s="46"/>
      <c r="H254" s="47"/>
    </row>
    <row r="255" spans="6:11" ht="14" x14ac:dyDescent="0.3">
      <c r="F255" s="45"/>
      <c r="G255" s="46"/>
      <c r="H255" s="47"/>
    </row>
    <row r="256" spans="6:11" ht="14" x14ac:dyDescent="0.3">
      <c r="F256" s="45"/>
      <c r="G256" s="46"/>
      <c r="H256" s="47"/>
    </row>
    <row r="257" spans="6:8" ht="14" x14ac:dyDescent="0.3">
      <c r="F257" s="45"/>
      <c r="G257" s="46"/>
      <c r="H257" s="47"/>
    </row>
    <row r="258" spans="6:8" ht="14" x14ac:dyDescent="0.3">
      <c r="F258" s="45"/>
      <c r="G258" s="46"/>
      <c r="H258" s="47"/>
    </row>
    <row r="259" spans="6:8" ht="14" x14ac:dyDescent="0.3">
      <c r="F259" s="45"/>
      <c r="G259" s="46"/>
      <c r="H259" s="47"/>
    </row>
    <row r="260" spans="6:8" ht="14" x14ac:dyDescent="0.3">
      <c r="F260" s="45"/>
      <c r="G260" s="46"/>
      <c r="H260" s="47"/>
    </row>
    <row r="261" spans="6:8" ht="14" x14ac:dyDescent="0.3">
      <c r="F261" s="45"/>
      <c r="G261" s="46"/>
      <c r="H261" s="47"/>
    </row>
    <row r="262" spans="6:8" ht="14" x14ac:dyDescent="0.3">
      <c r="F262" s="45"/>
      <c r="G262" s="46"/>
      <c r="H262" s="47"/>
    </row>
    <row r="263" spans="6:8" ht="14" x14ac:dyDescent="0.3">
      <c r="F263" s="45"/>
      <c r="G263" s="46"/>
      <c r="H263" s="47"/>
    </row>
    <row r="264" spans="6:8" ht="14" x14ac:dyDescent="0.3">
      <c r="F264" s="45"/>
      <c r="G264" s="46"/>
      <c r="H264" s="47"/>
    </row>
    <row r="265" spans="6:8" ht="14" x14ac:dyDescent="0.3">
      <c r="F265" s="45"/>
      <c r="G265" s="46"/>
      <c r="H265" s="47"/>
    </row>
    <row r="266" spans="6:8" ht="14" x14ac:dyDescent="0.3">
      <c r="F266" s="45"/>
      <c r="G266" s="46"/>
      <c r="H266" s="47"/>
    </row>
    <row r="267" spans="6:8" ht="14" x14ac:dyDescent="0.3">
      <c r="F267" s="45"/>
      <c r="G267" s="46"/>
      <c r="H267" s="47"/>
    </row>
    <row r="268" spans="6:8" ht="14" x14ac:dyDescent="0.3">
      <c r="F268" s="45"/>
      <c r="G268" s="46"/>
      <c r="H268" s="47"/>
    </row>
    <row r="269" spans="6:8" ht="14" x14ac:dyDescent="0.3">
      <c r="F269" s="45"/>
      <c r="G269" s="46"/>
      <c r="H269" s="47"/>
    </row>
    <row r="270" spans="6:8" ht="14" x14ac:dyDescent="0.3">
      <c r="F270" s="45"/>
      <c r="G270" s="46"/>
      <c r="H270" s="47"/>
    </row>
    <row r="271" spans="6:8" ht="14" x14ac:dyDescent="0.3">
      <c r="F271" s="45"/>
      <c r="G271" s="46"/>
      <c r="H271" s="47"/>
    </row>
    <row r="272" spans="6:8" ht="14" x14ac:dyDescent="0.3">
      <c r="F272" s="45"/>
      <c r="G272" s="46"/>
      <c r="H272" s="47"/>
    </row>
    <row r="273" spans="6:8" ht="14" x14ac:dyDescent="0.3">
      <c r="F273" s="45"/>
      <c r="G273" s="46"/>
      <c r="H273" s="47"/>
    </row>
    <row r="274" spans="6:8" ht="14" x14ac:dyDescent="0.3">
      <c r="F274" s="45"/>
      <c r="G274" s="46"/>
      <c r="H274" s="47"/>
    </row>
    <row r="275" spans="6:8" ht="14" x14ac:dyDescent="0.3">
      <c r="F275" s="45"/>
      <c r="G275" s="46"/>
      <c r="H275" s="47"/>
    </row>
    <row r="276" spans="6:8" ht="14" x14ac:dyDescent="0.3">
      <c r="F276" s="45"/>
      <c r="G276" s="46"/>
      <c r="H276" s="47"/>
    </row>
    <row r="277" spans="6:8" ht="14" x14ac:dyDescent="0.3">
      <c r="F277" s="45"/>
      <c r="G277" s="46"/>
      <c r="H277" s="47"/>
    </row>
    <row r="278" spans="6:8" ht="14" x14ac:dyDescent="0.3">
      <c r="F278" s="45"/>
      <c r="G278" s="46"/>
      <c r="H278" s="47"/>
    </row>
    <row r="279" spans="6:8" ht="14" x14ac:dyDescent="0.3">
      <c r="F279" s="45"/>
      <c r="G279" s="46"/>
      <c r="H279" s="47"/>
    </row>
    <row r="280" spans="6:8" ht="14" x14ac:dyDescent="0.3">
      <c r="F280" s="45"/>
      <c r="G280" s="46"/>
      <c r="H280" s="47"/>
    </row>
    <row r="281" spans="6:8" ht="14" x14ac:dyDescent="0.3">
      <c r="F281" s="45"/>
      <c r="G281" s="46"/>
      <c r="H281" s="47"/>
    </row>
    <row r="282" spans="6:8" ht="14" x14ac:dyDescent="0.3">
      <c r="F282" s="45"/>
      <c r="G282" s="46"/>
      <c r="H282" s="47"/>
    </row>
    <row r="283" spans="6:8" ht="14" x14ac:dyDescent="0.3">
      <c r="F283" s="45"/>
      <c r="G283" s="46"/>
      <c r="H283" s="47"/>
    </row>
    <row r="284" spans="6:8" ht="14" x14ac:dyDescent="0.3">
      <c r="F284" s="45"/>
      <c r="G284" s="46"/>
      <c r="H284" s="47"/>
    </row>
    <row r="285" spans="6:8" ht="14" x14ac:dyDescent="0.3">
      <c r="F285" s="45"/>
      <c r="G285" s="46"/>
      <c r="H285" s="47"/>
    </row>
    <row r="286" spans="6:8" ht="14" x14ac:dyDescent="0.3">
      <c r="F286" s="45"/>
      <c r="G286" s="46"/>
      <c r="H286" s="47"/>
    </row>
    <row r="287" spans="6:8" ht="14" x14ac:dyDescent="0.3">
      <c r="F287" s="45"/>
      <c r="G287" s="46"/>
      <c r="H287" s="47"/>
    </row>
    <row r="288" spans="6:8" ht="14" x14ac:dyDescent="0.3">
      <c r="F288" s="45"/>
      <c r="G288" s="46"/>
      <c r="H288" s="47"/>
    </row>
    <row r="289" spans="6:8" ht="14" x14ac:dyDescent="0.3">
      <c r="F289" s="45"/>
      <c r="G289" s="46"/>
      <c r="H289" s="47"/>
    </row>
    <row r="290" spans="6:8" ht="14" x14ac:dyDescent="0.3">
      <c r="F290" s="45"/>
      <c r="G290" s="46"/>
      <c r="H290" s="47"/>
    </row>
    <row r="291" spans="6:8" ht="14" x14ac:dyDescent="0.3">
      <c r="F291" s="45"/>
      <c r="G291" s="46"/>
      <c r="H291" s="47"/>
    </row>
    <row r="292" spans="6:8" ht="14" x14ac:dyDescent="0.3">
      <c r="F292" s="45"/>
      <c r="G292" s="46"/>
      <c r="H292" s="47"/>
    </row>
    <row r="293" spans="6:8" ht="14" x14ac:dyDescent="0.3">
      <c r="F293" s="45"/>
      <c r="G293" s="46"/>
      <c r="H293" s="47"/>
    </row>
    <row r="294" spans="6:8" ht="14" x14ac:dyDescent="0.3">
      <c r="F294" s="45"/>
      <c r="G294" s="46"/>
      <c r="H294" s="47"/>
    </row>
    <row r="295" spans="6:8" ht="14" x14ac:dyDescent="0.3">
      <c r="F295" s="45"/>
      <c r="G295" s="46"/>
      <c r="H295" s="47"/>
    </row>
    <row r="296" spans="6:8" ht="14" x14ac:dyDescent="0.3">
      <c r="F296" s="45"/>
      <c r="G296" s="46"/>
      <c r="H296" s="47"/>
    </row>
    <row r="297" spans="6:8" ht="14" x14ac:dyDescent="0.3">
      <c r="F297" s="45"/>
      <c r="G297" s="46"/>
      <c r="H297" s="47"/>
    </row>
    <row r="298" spans="6:8" ht="14" x14ac:dyDescent="0.3">
      <c r="F298" s="45"/>
      <c r="G298" s="46"/>
      <c r="H298" s="47"/>
    </row>
    <row r="299" spans="6:8" ht="14" x14ac:dyDescent="0.3">
      <c r="F299" s="45"/>
      <c r="G299" s="46"/>
      <c r="H299" s="47"/>
    </row>
    <row r="300" spans="6:8" ht="14" x14ac:dyDescent="0.3">
      <c r="F300" s="45"/>
      <c r="G300" s="46"/>
      <c r="H300" s="47"/>
    </row>
    <row r="301" spans="6:8" ht="14" x14ac:dyDescent="0.3">
      <c r="F301" s="45"/>
      <c r="G301" s="46"/>
      <c r="H301" s="47"/>
    </row>
    <row r="302" spans="6:8" ht="14" x14ac:dyDescent="0.3">
      <c r="F302" s="45"/>
      <c r="G302" s="46"/>
      <c r="H302" s="47"/>
    </row>
    <row r="303" spans="6:8" ht="14" x14ac:dyDescent="0.3">
      <c r="F303" s="45"/>
      <c r="G303" s="46"/>
      <c r="H303" s="47"/>
    </row>
    <row r="304" spans="6:8" ht="14" x14ac:dyDescent="0.3">
      <c r="F304" s="45"/>
      <c r="G304" s="46"/>
      <c r="H304" s="47"/>
    </row>
    <row r="305" spans="6:8" ht="14" x14ac:dyDescent="0.3">
      <c r="F305" s="45"/>
      <c r="G305" s="46"/>
      <c r="H305" s="47"/>
    </row>
    <row r="306" spans="6:8" ht="14" x14ac:dyDescent="0.3">
      <c r="F306" s="45"/>
      <c r="G306" s="46"/>
      <c r="H306" s="47"/>
    </row>
    <row r="307" spans="6:8" ht="14" x14ac:dyDescent="0.3">
      <c r="F307" s="45"/>
      <c r="G307" s="46"/>
      <c r="H307" s="47"/>
    </row>
    <row r="308" spans="6:8" ht="14" x14ac:dyDescent="0.3">
      <c r="F308" s="45"/>
      <c r="G308" s="46"/>
      <c r="H308" s="47"/>
    </row>
    <row r="309" spans="6:8" ht="14" x14ac:dyDescent="0.3">
      <c r="F309" s="45"/>
      <c r="G309" s="46"/>
      <c r="H309" s="47"/>
    </row>
    <row r="310" spans="6:8" ht="14" x14ac:dyDescent="0.3">
      <c r="F310" s="45"/>
      <c r="G310" s="46"/>
      <c r="H310" s="47"/>
    </row>
    <row r="311" spans="6:8" ht="14" x14ac:dyDescent="0.3">
      <c r="F311" s="45"/>
      <c r="G311" s="46"/>
      <c r="H311" s="47"/>
    </row>
    <row r="312" spans="6:8" ht="14" x14ac:dyDescent="0.3">
      <c r="F312" s="45"/>
      <c r="G312" s="46"/>
      <c r="H312" s="47"/>
    </row>
    <row r="313" spans="6:8" ht="14" x14ac:dyDescent="0.3">
      <c r="F313" s="45"/>
      <c r="G313" s="46"/>
      <c r="H313" s="47"/>
    </row>
    <row r="314" spans="6:8" ht="14" x14ac:dyDescent="0.3">
      <c r="F314" s="45"/>
      <c r="G314" s="46"/>
      <c r="H314" s="47"/>
    </row>
    <row r="315" spans="6:8" ht="14" x14ac:dyDescent="0.3">
      <c r="F315" s="45"/>
      <c r="G315" s="46"/>
      <c r="H315" s="47"/>
    </row>
    <row r="316" spans="6:8" ht="14" x14ac:dyDescent="0.3">
      <c r="F316" s="45"/>
      <c r="G316" s="46"/>
      <c r="H316" s="47"/>
    </row>
    <row r="317" spans="6:8" ht="14" x14ac:dyDescent="0.3">
      <c r="F317" s="45"/>
      <c r="G317" s="46"/>
      <c r="H317" s="47"/>
    </row>
    <row r="318" spans="6:8" ht="14" x14ac:dyDescent="0.3">
      <c r="F318" s="45"/>
      <c r="G318" s="46"/>
      <c r="H318" s="47"/>
    </row>
    <row r="319" spans="6:8" ht="14" x14ac:dyDescent="0.3">
      <c r="F319" s="45"/>
      <c r="G319" s="46"/>
      <c r="H319" s="47"/>
    </row>
    <row r="320" spans="6:8" ht="14" x14ac:dyDescent="0.3">
      <c r="F320" s="45"/>
      <c r="G320" s="46"/>
      <c r="H320" s="47"/>
    </row>
    <row r="321" spans="6:8" ht="14" x14ac:dyDescent="0.3">
      <c r="F321" s="45"/>
      <c r="G321" s="46"/>
      <c r="H321" s="47"/>
    </row>
    <row r="322" spans="6:8" ht="14" x14ac:dyDescent="0.3">
      <c r="F322" s="45"/>
      <c r="G322" s="46"/>
      <c r="H322" s="47"/>
    </row>
    <row r="323" spans="6:8" ht="14" x14ac:dyDescent="0.3">
      <c r="F323" s="45"/>
      <c r="G323" s="46"/>
      <c r="H323" s="47"/>
    </row>
    <row r="324" spans="6:8" ht="14" x14ac:dyDescent="0.3">
      <c r="F324" s="45"/>
      <c r="G324" s="46"/>
      <c r="H324" s="47"/>
    </row>
    <row r="325" spans="6:8" ht="14" x14ac:dyDescent="0.3">
      <c r="F325" s="45"/>
      <c r="G325" s="46"/>
      <c r="H325" s="47"/>
    </row>
    <row r="326" spans="6:8" ht="14" x14ac:dyDescent="0.3">
      <c r="F326" s="45"/>
      <c r="G326" s="46"/>
      <c r="H326" s="47"/>
    </row>
    <row r="327" spans="6:8" ht="14" x14ac:dyDescent="0.3">
      <c r="F327" s="45"/>
      <c r="G327" s="46"/>
      <c r="H327" s="47"/>
    </row>
    <row r="328" spans="6:8" ht="14" x14ac:dyDescent="0.3">
      <c r="F328" s="45"/>
      <c r="G328" s="46"/>
      <c r="H328" s="47"/>
    </row>
    <row r="329" spans="6:8" ht="14" x14ac:dyDescent="0.3">
      <c r="F329" s="45"/>
      <c r="G329" s="46"/>
      <c r="H329" s="47"/>
    </row>
    <row r="330" spans="6:8" ht="14" x14ac:dyDescent="0.3">
      <c r="F330" s="45"/>
      <c r="G330" s="46"/>
      <c r="H330" s="47"/>
    </row>
    <row r="331" spans="6:8" ht="14" x14ac:dyDescent="0.3">
      <c r="F331" s="45"/>
      <c r="G331" s="46"/>
      <c r="H331" s="47"/>
    </row>
    <row r="332" spans="6:8" ht="14" x14ac:dyDescent="0.3">
      <c r="F332" s="45"/>
      <c r="G332" s="46"/>
      <c r="H332" s="47"/>
    </row>
    <row r="333" spans="6:8" ht="14" x14ac:dyDescent="0.3">
      <c r="F333" s="45"/>
      <c r="G333" s="46"/>
      <c r="H333" s="47"/>
    </row>
    <row r="334" spans="6:8" ht="14" x14ac:dyDescent="0.3">
      <c r="F334" s="45"/>
      <c r="G334" s="46"/>
      <c r="H334" s="47"/>
    </row>
    <row r="335" spans="6:8" ht="14" x14ac:dyDescent="0.3">
      <c r="F335" s="45"/>
      <c r="G335" s="46"/>
      <c r="H335" s="47"/>
    </row>
    <row r="336" spans="6:8" ht="14" x14ac:dyDescent="0.3">
      <c r="F336" s="45"/>
      <c r="G336" s="46"/>
      <c r="H336" s="47"/>
    </row>
    <row r="337" spans="6:8" ht="14" x14ac:dyDescent="0.3">
      <c r="F337" s="45"/>
      <c r="G337" s="46"/>
      <c r="H337" s="47"/>
    </row>
    <row r="338" spans="6:8" ht="14" x14ac:dyDescent="0.3">
      <c r="F338" s="45"/>
      <c r="G338" s="46"/>
      <c r="H338" s="47"/>
    </row>
    <row r="339" spans="6:8" ht="14" x14ac:dyDescent="0.3">
      <c r="F339" s="45"/>
      <c r="G339" s="46"/>
      <c r="H339" s="47"/>
    </row>
    <row r="340" spans="6:8" ht="14" x14ac:dyDescent="0.3">
      <c r="F340" s="45"/>
      <c r="G340" s="46"/>
      <c r="H340" s="47"/>
    </row>
    <row r="341" spans="6:8" ht="14" x14ac:dyDescent="0.3">
      <c r="F341" s="45"/>
      <c r="G341" s="46"/>
      <c r="H341" s="47"/>
    </row>
    <row r="342" spans="6:8" ht="14" x14ac:dyDescent="0.3">
      <c r="F342" s="45"/>
      <c r="G342" s="46"/>
      <c r="H342" s="47"/>
    </row>
    <row r="343" spans="6:8" ht="14" x14ac:dyDescent="0.3">
      <c r="F343" s="45"/>
      <c r="G343" s="46"/>
      <c r="H343" s="47"/>
    </row>
    <row r="344" spans="6:8" ht="14" x14ac:dyDescent="0.3">
      <c r="F344" s="45"/>
      <c r="G344" s="46"/>
      <c r="H344" s="47"/>
    </row>
    <row r="345" spans="6:8" ht="14" x14ac:dyDescent="0.3">
      <c r="F345" s="45"/>
      <c r="G345" s="46"/>
      <c r="H345" s="47"/>
    </row>
    <row r="346" spans="6:8" ht="14" x14ac:dyDescent="0.3">
      <c r="F346" s="45"/>
      <c r="G346" s="46"/>
      <c r="H346" s="47"/>
    </row>
    <row r="347" spans="6:8" ht="14" x14ac:dyDescent="0.3">
      <c r="F347" s="45"/>
      <c r="G347" s="46"/>
      <c r="H347" s="47"/>
    </row>
    <row r="348" spans="6:8" ht="14" x14ac:dyDescent="0.3">
      <c r="F348" s="45"/>
      <c r="G348" s="46"/>
      <c r="H348" s="47"/>
    </row>
    <row r="349" spans="6:8" ht="14" x14ac:dyDescent="0.3">
      <c r="F349" s="45"/>
      <c r="G349" s="46"/>
      <c r="H349" s="47"/>
    </row>
    <row r="350" spans="6:8" ht="14" x14ac:dyDescent="0.3">
      <c r="F350" s="45"/>
      <c r="G350" s="46"/>
      <c r="H350" s="47"/>
    </row>
    <row r="351" spans="6:8" ht="14" x14ac:dyDescent="0.3">
      <c r="F351" s="45"/>
      <c r="G351" s="46"/>
      <c r="H351" s="47"/>
    </row>
    <row r="352" spans="6:8" ht="14" x14ac:dyDescent="0.3">
      <c r="F352" s="45"/>
      <c r="G352" s="46"/>
      <c r="H352" s="47"/>
    </row>
    <row r="353" spans="6:8" ht="14" x14ac:dyDescent="0.3">
      <c r="F353" s="45"/>
      <c r="G353" s="46"/>
      <c r="H353" s="47"/>
    </row>
    <row r="354" spans="6:8" ht="14" x14ac:dyDescent="0.3">
      <c r="F354" s="45"/>
      <c r="G354" s="46"/>
      <c r="H354" s="47"/>
    </row>
    <row r="355" spans="6:8" ht="14" x14ac:dyDescent="0.3">
      <c r="F355" s="45"/>
      <c r="G355" s="46"/>
      <c r="H355" s="47"/>
    </row>
    <row r="356" spans="6:8" ht="14" x14ac:dyDescent="0.3">
      <c r="F356" s="45"/>
      <c r="G356" s="46"/>
      <c r="H356" s="47"/>
    </row>
    <row r="357" spans="6:8" ht="14" x14ac:dyDescent="0.3">
      <c r="F357" s="45"/>
      <c r="G357" s="46"/>
      <c r="H357" s="47"/>
    </row>
    <row r="358" spans="6:8" ht="14" x14ac:dyDescent="0.3">
      <c r="F358" s="45"/>
      <c r="G358" s="46"/>
      <c r="H358" s="47"/>
    </row>
    <row r="359" spans="6:8" ht="14" x14ac:dyDescent="0.3">
      <c r="F359" s="45"/>
      <c r="G359" s="46"/>
      <c r="H359" s="47"/>
    </row>
    <row r="360" spans="6:8" ht="14" x14ac:dyDescent="0.3">
      <c r="F360" s="45"/>
      <c r="G360" s="46"/>
      <c r="H360" s="47"/>
    </row>
    <row r="361" spans="6:8" ht="14" x14ac:dyDescent="0.3">
      <c r="F361" s="45"/>
      <c r="G361" s="46"/>
      <c r="H361" s="47"/>
    </row>
    <row r="362" spans="6:8" ht="14" x14ac:dyDescent="0.3">
      <c r="F362" s="45"/>
      <c r="G362" s="46"/>
      <c r="H362" s="47"/>
    </row>
    <row r="363" spans="6:8" ht="14" x14ac:dyDescent="0.3">
      <c r="F363" s="45"/>
      <c r="G363" s="46"/>
      <c r="H363" s="47"/>
    </row>
    <row r="364" spans="6:8" ht="14" x14ac:dyDescent="0.3">
      <c r="F364" s="45"/>
      <c r="G364" s="46"/>
      <c r="H364" s="47"/>
    </row>
    <row r="365" spans="6:8" ht="14" x14ac:dyDescent="0.3">
      <c r="F365" s="45"/>
      <c r="G365" s="46"/>
      <c r="H365" s="47"/>
    </row>
    <row r="366" spans="6:8" ht="14" x14ac:dyDescent="0.3">
      <c r="F366" s="45"/>
      <c r="G366" s="46"/>
      <c r="H366" s="47"/>
    </row>
    <row r="367" spans="6:8" ht="14" x14ac:dyDescent="0.3">
      <c r="F367" s="45"/>
      <c r="G367" s="46"/>
      <c r="H367" s="47"/>
    </row>
    <row r="368" spans="6:8" ht="14" x14ac:dyDescent="0.3">
      <c r="F368" s="45"/>
      <c r="G368" s="46"/>
      <c r="H368" s="47"/>
    </row>
    <row r="369" spans="6:8" ht="14" x14ac:dyDescent="0.3">
      <c r="F369" s="45"/>
      <c r="G369" s="46"/>
      <c r="H369" s="47"/>
    </row>
    <row r="370" spans="6:8" ht="14" x14ac:dyDescent="0.3">
      <c r="F370" s="45"/>
      <c r="G370" s="46"/>
      <c r="H370" s="47"/>
    </row>
    <row r="371" spans="6:8" ht="14" x14ac:dyDescent="0.3">
      <c r="F371" s="45"/>
      <c r="G371" s="46"/>
      <c r="H371" s="47"/>
    </row>
    <row r="372" spans="6:8" ht="14" x14ac:dyDescent="0.3">
      <c r="F372" s="45"/>
      <c r="G372" s="46"/>
      <c r="H372" s="47"/>
    </row>
    <row r="373" spans="6:8" ht="14" x14ac:dyDescent="0.3">
      <c r="F373" s="45"/>
      <c r="G373" s="46"/>
      <c r="H373" s="47"/>
    </row>
    <row r="374" spans="6:8" ht="14" x14ac:dyDescent="0.3">
      <c r="F374" s="45"/>
      <c r="G374" s="46"/>
      <c r="H374" s="47"/>
    </row>
    <row r="375" spans="6:8" ht="14" x14ac:dyDescent="0.3">
      <c r="F375" s="45"/>
      <c r="G375" s="46"/>
      <c r="H375" s="47"/>
    </row>
    <row r="376" spans="6:8" ht="14" x14ac:dyDescent="0.3">
      <c r="F376" s="45"/>
      <c r="G376" s="46"/>
      <c r="H376" s="47"/>
    </row>
    <row r="377" spans="6:8" ht="14" x14ac:dyDescent="0.3">
      <c r="F377" s="45"/>
      <c r="G377" s="46"/>
      <c r="H377" s="47"/>
    </row>
    <row r="378" spans="6:8" ht="14" x14ac:dyDescent="0.3">
      <c r="F378" s="45"/>
      <c r="G378" s="46"/>
      <c r="H378" s="47"/>
    </row>
    <row r="379" spans="6:8" ht="14" x14ac:dyDescent="0.3">
      <c r="F379" s="45"/>
      <c r="G379" s="46"/>
      <c r="H379" s="47"/>
    </row>
    <row r="380" spans="6:8" ht="14" x14ac:dyDescent="0.3">
      <c r="F380" s="45"/>
      <c r="G380" s="46"/>
      <c r="H380" s="47"/>
    </row>
    <row r="381" spans="6:8" ht="14" x14ac:dyDescent="0.3">
      <c r="F381" s="45"/>
      <c r="G381" s="46"/>
      <c r="H381" s="47"/>
    </row>
    <row r="382" spans="6:8" ht="14" x14ac:dyDescent="0.3">
      <c r="F382" s="45"/>
      <c r="G382" s="46"/>
      <c r="H382" s="47"/>
    </row>
    <row r="383" spans="6:8" ht="14" x14ac:dyDescent="0.3">
      <c r="F383" s="45"/>
      <c r="G383" s="46"/>
      <c r="H383" s="47"/>
    </row>
    <row r="384" spans="6:8" ht="14" x14ac:dyDescent="0.3">
      <c r="F384" s="45"/>
      <c r="G384" s="46"/>
      <c r="H384" s="47"/>
    </row>
    <row r="385" spans="6:8" ht="14" x14ac:dyDescent="0.3">
      <c r="F385" s="45"/>
      <c r="G385" s="46"/>
      <c r="H385" s="47"/>
    </row>
    <row r="386" spans="6:8" ht="14" x14ac:dyDescent="0.3">
      <c r="F386" s="45"/>
      <c r="G386" s="46"/>
      <c r="H386" s="47"/>
    </row>
    <row r="387" spans="6:8" ht="14" x14ac:dyDescent="0.3">
      <c r="F387" s="45"/>
      <c r="G387" s="46"/>
      <c r="H387" s="47"/>
    </row>
    <row r="388" spans="6:8" ht="14" x14ac:dyDescent="0.3">
      <c r="F388" s="45"/>
      <c r="G388" s="46"/>
      <c r="H388" s="47"/>
    </row>
    <row r="389" spans="6:8" ht="14" x14ac:dyDescent="0.3">
      <c r="F389" s="45"/>
      <c r="G389" s="46"/>
      <c r="H389" s="47"/>
    </row>
    <row r="390" spans="6:8" ht="14" x14ac:dyDescent="0.3">
      <c r="F390" s="45"/>
      <c r="G390" s="46"/>
      <c r="H390" s="47"/>
    </row>
    <row r="391" spans="6:8" ht="14" x14ac:dyDescent="0.3">
      <c r="F391" s="45"/>
      <c r="G391" s="46"/>
      <c r="H391" s="47"/>
    </row>
    <row r="392" spans="6:8" ht="14" x14ac:dyDescent="0.3">
      <c r="F392" s="45"/>
      <c r="G392" s="46"/>
      <c r="H392" s="47"/>
    </row>
    <row r="393" spans="6:8" ht="14" x14ac:dyDescent="0.3">
      <c r="F393" s="45"/>
      <c r="G393" s="46"/>
      <c r="H393" s="47"/>
    </row>
    <row r="394" spans="6:8" ht="14" x14ac:dyDescent="0.3">
      <c r="F394" s="45"/>
      <c r="G394" s="46"/>
      <c r="H394" s="47"/>
    </row>
    <row r="395" spans="6:8" ht="14" x14ac:dyDescent="0.3">
      <c r="F395" s="45"/>
      <c r="G395" s="46"/>
      <c r="H395" s="47"/>
    </row>
    <row r="396" spans="6:8" ht="14" x14ac:dyDescent="0.3">
      <c r="F396" s="45"/>
      <c r="G396" s="46"/>
      <c r="H396" s="47"/>
    </row>
    <row r="397" spans="6:8" ht="14" x14ac:dyDescent="0.3">
      <c r="F397" s="45"/>
      <c r="G397" s="46"/>
      <c r="H397" s="47"/>
    </row>
    <row r="398" spans="6:8" ht="14" x14ac:dyDescent="0.3">
      <c r="F398" s="45"/>
      <c r="G398" s="46"/>
      <c r="H398" s="47"/>
    </row>
    <row r="399" spans="6:8" ht="14" x14ac:dyDescent="0.3">
      <c r="F399" s="45"/>
      <c r="G399" s="46"/>
      <c r="H399" s="47"/>
    </row>
    <row r="400" spans="6:8" ht="14" x14ac:dyDescent="0.3">
      <c r="F400" s="45"/>
      <c r="G400" s="46"/>
      <c r="H400" s="47"/>
    </row>
    <row r="401" spans="6:8" ht="14" x14ac:dyDescent="0.3">
      <c r="F401" s="45"/>
      <c r="G401" s="46"/>
      <c r="H401" s="47"/>
    </row>
    <row r="402" spans="6:8" ht="14" x14ac:dyDescent="0.3">
      <c r="F402" s="45"/>
      <c r="G402" s="46"/>
      <c r="H402" s="47"/>
    </row>
    <row r="403" spans="6:8" ht="14" x14ac:dyDescent="0.3">
      <c r="F403" s="45"/>
      <c r="G403" s="46"/>
      <c r="H403" s="47"/>
    </row>
    <row r="404" spans="6:8" ht="14" x14ac:dyDescent="0.3">
      <c r="F404" s="45"/>
      <c r="G404" s="46"/>
      <c r="H404" s="47"/>
    </row>
    <row r="405" spans="6:8" ht="14" x14ac:dyDescent="0.3">
      <c r="F405" s="45"/>
      <c r="G405" s="46"/>
      <c r="H405" s="47"/>
    </row>
    <row r="406" spans="6:8" ht="14" x14ac:dyDescent="0.3">
      <c r="F406" s="45"/>
      <c r="G406" s="46"/>
      <c r="H406" s="47"/>
    </row>
    <row r="407" spans="6:8" ht="14" x14ac:dyDescent="0.3">
      <c r="F407" s="45"/>
      <c r="G407" s="46"/>
      <c r="H407" s="47"/>
    </row>
    <row r="408" spans="6:8" ht="14" x14ac:dyDescent="0.3">
      <c r="F408" s="45"/>
      <c r="G408" s="46"/>
      <c r="H408" s="47"/>
    </row>
    <row r="409" spans="6:8" ht="14" x14ac:dyDescent="0.3">
      <c r="F409" s="45"/>
      <c r="G409" s="46"/>
      <c r="H409" s="47"/>
    </row>
    <row r="410" spans="6:8" ht="14" x14ac:dyDescent="0.3">
      <c r="F410" s="45"/>
      <c r="G410" s="46"/>
      <c r="H410" s="47"/>
    </row>
    <row r="411" spans="6:8" ht="14" x14ac:dyDescent="0.3">
      <c r="F411" s="45"/>
      <c r="G411" s="46"/>
      <c r="H411" s="47"/>
    </row>
    <row r="412" spans="6:8" ht="14" x14ac:dyDescent="0.3">
      <c r="F412" s="45"/>
      <c r="G412" s="46"/>
      <c r="H412" s="47"/>
    </row>
    <row r="413" spans="6:8" ht="14" x14ac:dyDescent="0.3">
      <c r="F413" s="45"/>
      <c r="G413" s="46"/>
      <c r="H413" s="47"/>
    </row>
    <row r="414" spans="6:8" ht="14" x14ac:dyDescent="0.3">
      <c r="F414" s="45"/>
      <c r="G414" s="46"/>
      <c r="H414" s="47"/>
    </row>
    <row r="415" spans="6:8" ht="14" x14ac:dyDescent="0.3">
      <c r="F415" s="45"/>
      <c r="G415" s="46"/>
      <c r="H415" s="47"/>
    </row>
    <row r="416" spans="6:8" ht="14" x14ac:dyDescent="0.3">
      <c r="F416" s="45"/>
      <c r="G416" s="46"/>
      <c r="H416" s="47"/>
    </row>
    <row r="417" spans="6:8" ht="14" x14ac:dyDescent="0.3">
      <c r="F417" s="45"/>
      <c r="G417" s="46"/>
      <c r="H417" s="47"/>
    </row>
    <row r="418" spans="6:8" ht="14" x14ac:dyDescent="0.3">
      <c r="F418" s="45"/>
      <c r="G418" s="46"/>
      <c r="H418" s="47"/>
    </row>
    <row r="419" spans="6:8" ht="14" x14ac:dyDescent="0.3">
      <c r="F419" s="45"/>
      <c r="G419" s="46"/>
      <c r="H419" s="47"/>
    </row>
    <row r="420" spans="6:8" ht="14" x14ac:dyDescent="0.3">
      <c r="F420" s="45"/>
      <c r="G420" s="46"/>
      <c r="H420" s="47"/>
    </row>
    <row r="421" spans="6:8" ht="14" x14ac:dyDescent="0.3">
      <c r="F421" s="45"/>
      <c r="G421" s="46"/>
      <c r="H421" s="47"/>
    </row>
    <row r="422" spans="6:8" ht="14" x14ac:dyDescent="0.3">
      <c r="F422" s="45"/>
      <c r="G422" s="46"/>
      <c r="H422" s="47"/>
    </row>
    <row r="423" spans="6:8" ht="14" x14ac:dyDescent="0.3">
      <c r="F423" s="45"/>
      <c r="G423" s="46"/>
      <c r="H423" s="47"/>
    </row>
    <row r="424" spans="6:8" ht="14" x14ac:dyDescent="0.3">
      <c r="F424" s="45"/>
      <c r="G424" s="46"/>
      <c r="H424" s="47"/>
    </row>
    <row r="425" spans="6:8" ht="14" x14ac:dyDescent="0.3">
      <c r="F425" s="45"/>
      <c r="G425" s="46"/>
      <c r="H425" s="47"/>
    </row>
    <row r="426" spans="6:8" ht="14" x14ac:dyDescent="0.3">
      <c r="F426" s="45"/>
      <c r="G426" s="46"/>
      <c r="H426" s="47"/>
    </row>
    <row r="427" spans="6:8" ht="14" x14ac:dyDescent="0.3">
      <c r="F427" s="45"/>
      <c r="G427" s="46"/>
      <c r="H427" s="47"/>
    </row>
    <row r="428" spans="6:8" ht="14" x14ac:dyDescent="0.3">
      <c r="F428" s="45"/>
      <c r="G428" s="46"/>
      <c r="H428" s="47"/>
    </row>
    <row r="429" spans="6:8" ht="14" x14ac:dyDescent="0.3">
      <c r="F429" s="45"/>
      <c r="G429" s="46"/>
      <c r="H429" s="47"/>
    </row>
    <row r="430" spans="6:8" ht="14" x14ac:dyDescent="0.3">
      <c r="F430" s="45"/>
      <c r="G430" s="46"/>
      <c r="H430" s="47"/>
    </row>
    <row r="431" spans="6:8" ht="14" x14ac:dyDescent="0.3">
      <c r="F431" s="45"/>
      <c r="G431" s="46"/>
      <c r="H431" s="47"/>
    </row>
    <row r="432" spans="6:8" ht="14" x14ac:dyDescent="0.3">
      <c r="F432" s="45"/>
      <c r="G432" s="46"/>
      <c r="H432" s="47"/>
    </row>
    <row r="433" spans="6:8" ht="14" x14ac:dyDescent="0.3">
      <c r="F433" s="45"/>
      <c r="G433" s="46"/>
      <c r="H433" s="47"/>
    </row>
    <row r="434" spans="6:8" ht="14" x14ac:dyDescent="0.3">
      <c r="F434" s="45"/>
      <c r="G434" s="46"/>
      <c r="H434" s="47"/>
    </row>
    <row r="435" spans="6:8" ht="14" x14ac:dyDescent="0.3">
      <c r="F435" s="45"/>
      <c r="G435" s="46"/>
      <c r="H435" s="47"/>
    </row>
    <row r="436" spans="6:8" ht="14" x14ac:dyDescent="0.3">
      <c r="F436" s="45"/>
      <c r="G436" s="46"/>
      <c r="H436" s="47"/>
    </row>
    <row r="437" spans="6:8" ht="14" x14ac:dyDescent="0.3">
      <c r="F437" s="45"/>
      <c r="G437" s="46"/>
      <c r="H437" s="47"/>
    </row>
    <row r="438" spans="6:8" ht="14" x14ac:dyDescent="0.3">
      <c r="F438" s="45"/>
      <c r="G438" s="46"/>
      <c r="H438" s="47"/>
    </row>
    <row r="439" spans="6:8" ht="14" x14ac:dyDescent="0.3">
      <c r="F439" s="45"/>
      <c r="G439" s="46"/>
      <c r="H439" s="47"/>
    </row>
    <row r="440" spans="6:8" ht="14" x14ac:dyDescent="0.3">
      <c r="F440" s="45"/>
      <c r="G440" s="46"/>
      <c r="H440" s="47"/>
    </row>
    <row r="441" spans="6:8" ht="14" x14ac:dyDescent="0.3">
      <c r="F441" s="45"/>
      <c r="G441" s="46"/>
      <c r="H441" s="47"/>
    </row>
    <row r="442" spans="6:8" ht="14" x14ac:dyDescent="0.3">
      <c r="F442" s="45"/>
      <c r="G442" s="46"/>
      <c r="H442" s="47"/>
    </row>
    <row r="443" spans="6:8" ht="14" x14ac:dyDescent="0.3">
      <c r="F443" s="45"/>
      <c r="G443" s="46"/>
      <c r="H443" s="47"/>
    </row>
    <row r="444" spans="6:8" ht="14" x14ac:dyDescent="0.3">
      <c r="F444" s="45"/>
      <c r="G444" s="46"/>
      <c r="H444" s="47"/>
    </row>
    <row r="445" spans="6:8" ht="14" x14ac:dyDescent="0.3">
      <c r="F445" s="45"/>
      <c r="G445" s="46"/>
      <c r="H445" s="47"/>
    </row>
    <row r="446" spans="6:8" ht="14" x14ac:dyDescent="0.3">
      <c r="F446" s="45"/>
      <c r="G446" s="46"/>
      <c r="H446" s="47"/>
    </row>
    <row r="447" spans="6:8" ht="14" x14ac:dyDescent="0.3">
      <c r="F447" s="45"/>
      <c r="G447" s="46"/>
      <c r="H447" s="47"/>
    </row>
    <row r="448" spans="6:8" ht="14" x14ac:dyDescent="0.3">
      <c r="F448" s="45"/>
      <c r="G448" s="46"/>
      <c r="H448" s="47"/>
    </row>
    <row r="449" spans="6:8" ht="14" x14ac:dyDescent="0.3">
      <c r="F449" s="45"/>
      <c r="G449" s="46"/>
      <c r="H449" s="47"/>
    </row>
    <row r="450" spans="6:8" ht="14" x14ac:dyDescent="0.3">
      <c r="F450" s="45"/>
      <c r="G450" s="46"/>
      <c r="H450" s="47"/>
    </row>
    <row r="451" spans="6:8" ht="14" x14ac:dyDescent="0.3">
      <c r="F451" s="45"/>
      <c r="G451" s="46"/>
      <c r="H451" s="47"/>
    </row>
    <row r="452" spans="6:8" ht="14" x14ac:dyDescent="0.3">
      <c r="F452" s="45"/>
      <c r="G452" s="46"/>
      <c r="H452" s="47"/>
    </row>
    <row r="453" spans="6:8" ht="14" x14ac:dyDescent="0.3">
      <c r="F453" s="45"/>
      <c r="G453" s="46"/>
      <c r="H453" s="47"/>
    </row>
    <row r="454" spans="6:8" ht="14" x14ac:dyDescent="0.3">
      <c r="F454" s="45"/>
      <c r="G454" s="46"/>
      <c r="H454" s="47"/>
    </row>
    <row r="455" spans="6:8" ht="14" x14ac:dyDescent="0.3">
      <c r="F455" s="45"/>
      <c r="G455" s="46"/>
      <c r="H455" s="47"/>
    </row>
    <row r="456" spans="6:8" ht="14" x14ac:dyDescent="0.3">
      <c r="F456" s="45"/>
      <c r="G456" s="46"/>
      <c r="H456" s="47"/>
    </row>
    <row r="457" spans="6:8" ht="14" x14ac:dyDescent="0.3">
      <c r="F457" s="45"/>
      <c r="G457" s="46"/>
      <c r="H457" s="47"/>
    </row>
    <row r="458" spans="6:8" ht="14" x14ac:dyDescent="0.3">
      <c r="F458" s="45"/>
      <c r="G458" s="46"/>
      <c r="H458" s="47"/>
    </row>
    <row r="459" spans="6:8" ht="14" x14ac:dyDescent="0.3">
      <c r="F459" s="45"/>
      <c r="G459" s="46"/>
      <c r="H459" s="47"/>
    </row>
    <row r="460" spans="6:8" ht="14" x14ac:dyDescent="0.3">
      <c r="F460" s="45"/>
      <c r="G460" s="46"/>
      <c r="H460" s="47"/>
    </row>
    <row r="461" spans="6:8" ht="14" x14ac:dyDescent="0.3">
      <c r="F461" s="45"/>
      <c r="G461" s="46"/>
      <c r="H461" s="47"/>
    </row>
    <row r="462" spans="6:8" ht="14" x14ac:dyDescent="0.3">
      <c r="F462" s="45"/>
      <c r="G462" s="46"/>
      <c r="H462" s="47"/>
    </row>
    <row r="463" spans="6:8" ht="14" x14ac:dyDescent="0.3">
      <c r="F463" s="45"/>
      <c r="G463" s="46"/>
      <c r="H463" s="47"/>
    </row>
    <row r="464" spans="6:8" ht="14" x14ac:dyDescent="0.3">
      <c r="F464" s="45"/>
      <c r="G464" s="46"/>
      <c r="H464" s="47"/>
    </row>
    <row r="465" spans="6:8" ht="14" x14ac:dyDescent="0.3">
      <c r="F465" s="45"/>
      <c r="G465" s="46"/>
      <c r="H465" s="47"/>
    </row>
    <row r="466" spans="6:8" ht="14" x14ac:dyDescent="0.3">
      <c r="F466" s="45"/>
      <c r="G466" s="46"/>
      <c r="H466" s="47"/>
    </row>
    <row r="467" spans="6:8" ht="14" x14ac:dyDescent="0.3">
      <c r="F467" s="45"/>
      <c r="G467" s="46"/>
      <c r="H467" s="47"/>
    </row>
    <row r="468" spans="6:8" ht="14" x14ac:dyDescent="0.3">
      <c r="F468" s="45"/>
      <c r="G468" s="46"/>
      <c r="H468" s="47"/>
    </row>
    <row r="469" spans="6:8" ht="14" x14ac:dyDescent="0.3">
      <c r="F469" s="45"/>
      <c r="G469" s="46"/>
      <c r="H469" s="47"/>
    </row>
    <row r="470" spans="6:8" ht="14" x14ac:dyDescent="0.3">
      <c r="F470" s="45"/>
      <c r="G470" s="46"/>
      <c r="H470" s="47"/>
    </row>
    <row r="471" spans="6:8" ht="14" x14ac:dyDescent="0.3">
      <c r="F471" s="45"/>
      <c r="G471" s="46"/>
      <c r="H471" s="47"/>
    </row>
    <row r="472" spans="6:8" ht="14" x14ac:dyDescent="0.3">
      <c r="F472" s="45"/>
      <c r="G472" s="46"/>
      <c r="H472" s="47"/>
    </row>
    <row r="473" spans="6:8" ht="14" x14ac:dyDescent="0.3">
      <c r="F473" s="45"/>
      <c r="G473" s="46"/>
      <c r="H473" s="47"/>
    </row>
    <row r="474" spans="6:8" ht="14" x14ac:dyDescent="0.3">
      <c r="F474" s="45"/>
      <c r="G474" s="46"/>
      <c r="H474" s="47"/>
    </row>
    <row r="475" spans="6:8" ht="14" x14ac:dyDescent="0.3">
      <c r="F475" s="45"/>
      <c r="G475" s="46"/>
      <c r="H475" s="47"/>
    </row>
    <row r="476" spans="6:8" ht="14" x14ac:dyDescent="0.3">
      <c r="F476" s="45"/>
      <c r="G476" s="46"/>
      <c r="H476" s="47"/>
    </row>
    <row r="477" spans="6:8" ht="14" x14ac:dyDescent="0.3">
      <c r="F477" s="45"/>
      <c r="G477" s="46"/>
      <c r="H477" s="47"/>
    </row>
    <row r="478" spans="6:8" ht="14" x14ac:dyDescent="0.3">
      <c r="F478" s="45"/>
      <c r="G478" s="46"/>
      <c r="H478" s="47"/>
    </row>
    <row r="479" spans="6:8" ht="14" x14ac:dyDescent="0.3">
      <c r="F479" s="45"/>
      <c r="G479" s="46"/>
      <c r="H479" s="47"/>
    </row>
    <row r="480" spans="6:8" ht="14" x14ac:dyDescent="0.3">
      <c r="F480" s="45"/>
      <c r="G480" s="46"/>
      <c r="H480" s="47"/>
    </row>
    <row r="481" spans="6:8" ht="14" x14ac:dyDescent="0.3">
      <c r="F481" s="45"/>
      <c r="G481" s="46"/>
      <c r="H481" s="47"/>
    </row>
    <row r="482" spans="6:8" ht="14" x14ac:dyDescent="0.3">
      <c r="F482" s="45"/>
      <c r="G482" s="46"/>
      <c r="H482" s="47"/>
    </row>
    <row r="483" spans="6:8" ht="14" x14ac:dyDescent="0.3">
      <c r="F483" s="45"/>
      <c r="G483" s="46"/>
      <c r="H483" s="47"/>
    </row>
    <row r="484" spans="6:8" ht="14" x14ac:dyDescent="0.3">
      <c r="F484" s="45"/>
      <c r="G484" s="46"/>
      <c r="H484" s="47"/>
    </row>
    <row r="485" spans="6:8" ht="14" x14ac:dyDescent="0.3">
      <c r="F485" s="45"/>
      <c r="G485" s="46"/>
      <c r="H485" s="47"/>
    </row>
    <row r="486" spans="6:8" ht="14" x14ac:dyDescent="0.3">
      <c r="F486" s="45"/>
      <c r="G486" s="46"/>
      <c r="H486" s="47"/>
    </row>
    <row r="487" spans="6:8" ht="14" x14ac:dyDescent="0.3">
      <c r="F487" s="45"/>
      <c r="G487" s="46"/>
      <c r="H487" s="47"/>
    </row>
    <row r="488" spans="6:8" ht="14" x14ac:dyDescent="0.3">
      <c r="F488" s="45"/>
      <c r="G488" s="46"/>
      <c r="H488" s="47"/>
    </row>
    <row r="489" spans="6:8" ht="14" x14ac:dyDescent="0.3">
      <c r="F489" s="45"/>
      <c r="G489" s="46"/>
      <c r="H489" s="47"/>
    </row>
    <row r="490" spans="6:8" ht="14" x14ac:dyDescent="0.3">
      <c r="F490" s="45"/>
      <c r="G490" s="46"/>
      <c r="H490" s="47"/>
    </row>
    <row r="491" spans="6:8" ht="14" x14ac:dyDescent="0.3">
      <c r="F491" s="45"/>
      <c r="G491" s="46"/>
      <c r="H491" s="47"/>
    </row>
    <row r="492" spans="6:8" ht="14" x14ac:dyDescent="0.3">
      <c r="F492" s="45"/>
      <c r="G492" s="46"/>
      <c r="H492" s="47"/>
    </row>
    <row r="493" spans="6:8" ht="14" x14ac:dyDescent="0.3">
      <c r="F493" s="45"/>
      <c r="G493" s="46"/>
      <c r="H493" s="47"/>
    </row>
    <row r="494" spans="6:8" ht="14" x14ac:dyDescent="0.3">
      <c r="F494" s="45"/>
      <c r="G494" s="46"/>
      <c r="H494" s="47"/>
    </row>
    <row r="495" spans="6:8" ht="14" x14ac:dyDescent="0.3">
      <c r="F495" s="45"/>
      <c r="G495" s="46"/>
      <c r="H495" s="47"/>
    </row>
    <row r="496" spans="6:8" ht="14" x14ac:dyDescent="0.3">
      <c r="F496" s="45"/>
      <c r="G496" s="46"/>
      <c r="H496" s="47"/>
    </row>
    <row r="497" spans="6:8" ht="14" x14ac:dyDescent="0.3">
      <c r="F497" s="45"/>
      <c r="G497" s="46"/>
      <c r="H497" s="47"/>
    </row>
    <row r="498" spans="6:8" ht="14" x14ac:dyDescent="0.3">
      <c r="F498" s="45"/>
      <c r="G498" s="46"/>
      <c r="H498" s="47"/>
    </row>
    <row r="499" spans="6:8" ht="14" x14ac:dyDescent="0.3">
      <c r="F499" s="45"/>
      <c r="G499" s="46"/>
      <c r="H499" s="47"/>
    </row>
    <row r="500" spans="6:8" ht="14" x14ac:dyDescent="0.3">
      <c r="F500" s="45"/>
      <c r="G500" s="46"/>
      <c r="H500" s="47"/>
    </row>
    <row r="501" spans="6:8" ht="14" x14ac:dyDescent="0.3">
      <c r="F501" s="45"/>
      <c r="G501" s="46"/>
      <c r="H501" s="47"/>
    </row>
    <row r="502" spans="6:8" ht="14" x14ac:dyDescent="0.3">
      <c r="F502" s="45"/>
      <c r="G502" s="46"/>
      <c r="H502" s="47"/>
    </row>
    <row r="503" spans="6:8" ht="14" x14ac:dyDescent="0.3">
      <c r="F503" s="45"/>
      <c r="G503" s="46"/>
      <c r="H503" s="47"/>
    </row>
    <row r="504" spans="6:8" ht="14" x14ac:dyDescent="0.3">
      <c r="F504" s="45"/>
      <c r="G504" s="46"/>
      <c r="H504" s="47"/>
    </row>
    <row r="505" spans="6:8" ht="14" x14ac:dyDescent="0.3">
      <c r="F505" s="45"/>
      <c r="G505" s="46"/>
      <c r="H505" s="47"/>
    </row>
    <row r="506" spans="6:8" ht="14" x14ac:dyDescent="0.3">
      <c r="F506" s="45"/>
      <c r="G506" s="46"/>
      <c r="H506" s="47"/>
    </row>
    <row r="507" spans="6:8" ht="14" x14ac:dyDescent="0.3">
      <c r="F507" s="45"/>
      <c r="G507" s="46"/>
      <c r="H507" s="47"/>
    </row>
    <row r="508" spans="6:8" ht="14" x14ac:dyDescent="0.3">
      <c r="F508" s="45"/>
      <c r="G508" s="46"/>
      <c r="H508" s="47"/>
    </row>
    <row r="509" spans="6:8" ht="14" x14ac:dyDescent="0.3">
      <c r="F509" s="45"/>
      <c r="G509" s="46"/>
      <c r="H509" s="47"/>
    </row>
    <row r="510" spans="6:8" ht="14" x14ac:dyDescent="0.3">
      <c r="F510" s="45"/>
      <c r="G510" s="46"/>
      <c r="H510" s="47"/>
    </row>
    <row r="511" spans="6:8" ht="14" x14ac:dyDescent="0.3">
      <c r="F511" s="45"/>
      <c r="G511" s="46"/>
      <c r="H511" s="47"/>
    </row>
    <row r="512" spans="6:8" ht="14" x14ac:dyDescent="0.3">
      <c r="F512" s="45"/>
      <c r="G512" s="46"/>
      <c r="H512" s="47"/>
    </row>
    <row r="513" spans="6:8" ht="14" x14ac:dyDescent="0.3">
      <c r="F513" s="45"/>
      <c r="G513" s="46"/>
      <c r="H513" s="47"/>
    </row>
    <row r="514" spans="6:8" ht="14" x14ac:dyDescent="0.3">
      <c r="F514" s="45"/>
      <c r="G514" s="46"/>
      <c r="H514" s="47"/>
    </row>
    <row r="515" spans="6:8" ht="14" x14ac:dyDescent="0.3">
      <c r="F515" s="45"/>
      <c r="G515" s="46"/>
      <c r="H515" s="47"/>
    </row>
    <row r="516" spans="6:8" ht="14" x14ac:dyDescent="0.3">
      <c r="F516" s="45"/>
      <c r="G516" s="46"/>
      <c r="H516" s="47"/>
    </row>
    <row r="517" spans="6:8" ht="14" x14ac:dyDescent="0.3">
      <c r="F517" s="45"/>
      <c r="G517" s="46"/>
      <c r="H517" s="47"/>
    </row>
    <row r="518" spans="6:8" ht="14" x14ac:dyDescent="0.3">
      <c r="F518" s="45"/>
      <c r="G518" s="46"/>
      <c r="H518" s="47"/>
    </row>
    <row r="519" spans="6:8" ht="14" x14ac:dyDescent="0.3">
      <c r="F519" s="45"/>
      <c r="G519" s="46"/>
      <c r="H519" s="47"/>
    </row>
    <row r="520" spans="6:8" ht="14" x14ac:dyDescent="0.3">
      <c r="F520" s="45"/>
      <c r="G520" s="46"/>
      <c r="H520" s="47"/>
    </row>
    <row r="521" spans="6:8" ht="14" x14ac:dyDescent="0.3">
      <c r="F521" s="45"/>
      <c r="G521" s="46"/>
      <c r="H521" s="47"/>
    </row>
    <row r="522" spans="6:8" ht="14" x14ac:dyDescent="0.3">
      <c r="F522" s="45"/>
      <c r="G522" s="46"/>
      <c r="H522" s="47"/>
    </row>
    <row r="523" spans="6:8" ht="14" x14ac:dyDescent="0.3">
      <c r="F523" s="45"/>
      <c r="G523" s="46"/>
      <c r="H523" s="47"/>
    </row>
    <row r="524" spans="6:8" ht="14" x14ac:dyDescent="0.3">
      <c r="F524" s="45"/>
      <c r="G524" s="46"/>
      <c r="H524" s="47"/>
    </row>
    <row r="525" spans="6:8" ht="14" x14ac:dyDescent="0.3">
      <c r="F525" s="45"/>
      <c r="G525" s="46"/>
      <c r="H525" s="47"/>
    </row>
    <row r="526" spans="6:8" ht="14" x14ac:dyDescent="0.3">
      <c r="F526" s="45"/>
      <c r="G526" s="46"/>
      <c r="H526" s="47"/>
    </row>
    <row r="527" spans="6:8" ht="14" x14ac:dyDescent="0.3">
      <c r="F527" s="45"/>
      <c r="G527" s="46"/>
      <c r="H527" s="47"/>
    </row>
    <row r="528" spans="6:8" ht="14" x14ac:dyDescent="0.3">
      <c r="F528" s="45"/>
      <c r="G528" s="46"/>
      <c r="H528" s="47"/>
    </row>
    <row r="529" spans="6:8" ht="14" x14ac:dyDescent="0.3">
      <c r="F529" s="45"/>
      <c r="G529" s="46"/>
      <c r="H529" s="47"/>
    </row>
    <row r="530" spans="6:8" ht="14" x14ac:dyDescent="0.3">
      <c r="F530" s="45"/>
      <c r="G530" s="46"/>
      <c r="H530" s="47"/>
    </row>
    <row r="531" spans="6:8" ht="14" x14ac:dyDescent="0.3">
      <c r="F531" s="45"/>
      <c r="G531" s="46"/>
      <c r="H531" s="47"/>
    </row>
    <row r="532" spans="6:8" ht="14" x14ac:dyDescent="0.3">
      <c r="F532" s="45"/>
      <c r="G532" s="46"/>
      <c r="H532" s="47"/>
    </row>
    <row r="533" spans="6:8" ht="14" x14ac:dyDescent="0.3">
      <c r="F533" s="45"/>
      <c r="G533" s="46"/>
      <c r="H533" s="47"/>
    </row>
    <row r="534" spans="6:8" ht="14" x14ac:dyDescent="0.3">
      <c r="F534" s="45"/>
      <c r="G534" s="46"/>
      <c r="H534" s="47"/>
    </row>
    <row r="535" spans="6:8" ht="14" x14ac:dyDescent="0.3">
      <c r="F535" s="45"/>
      <c r="G535" s="46"/>
      <c r="H535" s="47"/>
    </row>
    <row r="536" spans="6:8" ht="14" x14ac:dyDescent="0.3">
      <c r="F536" s="45"/>
      <c r="G536" s="46"/>
      <c r="H536" s="47"/>
    </row>
    <row r="537" spans="6:8" ht="14" x14ac:dyDescent="0.3">
      <c r="F537" s="45"/>
      <c r="G537" s="46"/>
      <c r="H537" s="47"/>
    </row>
    <row r="538" spans="6:8" ht="14" x14ac:dyDescent="0.3">
      <c r="F538" s="45"/>
      <c r="G538" s="46"/>
      <c r="H538" s="47"/>
    </row>
    <row r="539" spans="6:8" ht="14" x14ac:dyDescent="0.3">
      <c r="F539" s="45"/>
      <c r="G539" s="46"/>
      <c r="H539" s="47"/>
    </row>
    <row r="540" spans="6:8" ht="14" x14ac:dyDescent="0.3">
      <c r="F540" s="45"/>
      <c r="G540" s="46"/>
      <c r="H540" s="47"/>
    </row>
    <row r="541" spans="6:8" ht="14" x14ac:dyDescent="0.3">
      <c r="F541" s="45"/>
      <c r="G541" s="46"/>
      <c r="H541" s="47"/>
    </row>
    <row r="542" spans="6:8" ht="14" x14ac:dyDescent="0.3">
      <c r="F542" s="45"/>
      <c r="G542" s="46"/>
      <c r="H542" s="47"/>
    </row>
    <row r="543" spans="6:8" ht="14" x14ac:dyDescent="0.3">
      <c r="F543" s="45"/>
      <c r="G543" s="46"/>
      <c r="H543" s="47"/>
    </row>
    <row r="544" spans="6:8" ht="14" x14ac:dyDescent="0.3">
      <c r="F544" s="45"/>
      <c r="G544" s="46"/>
      <c r="H544" s="47"/>
    </row>
    <row r="545" spans="6:8" ht="14" x14ac:dyDescent="0.3">
      <c r="F545" s="45"/>
      <c r="G545" s="46"/>
      <c r="H545" s="47"/>
    </row>
    <row r="546" spans="6:8" ht="14" x14ac:dyDescent="0.3">
      <c r="F546" s="45"/>
      <c r="G546" s="46"/>
      <c r="H546" s="47"/>
    </row>
    <row r="547" spans="6:8" ht="14" x14ac:dyDescent="0.3">
      <c r="F547" s="45"/>
      <c r="G547" s="46"/>
      <c r="H547" s="47"/>
    </row>
    <row r="548" spans="6:8" ht="14" x14ac:dyDescent="0.3">
      <c r="F548" s="45"/>
      <c r="G548" s="46"/>
      <c r="H548" s="47"/>
    </row>
    <row r="549" spans="6:8" ht="14" x14ac:dyDescent="0.3">
      <c r="F549" s="45"/>
      <c r="G549" s="46"/>
      <c r="H549" s="47"/>
    </row>
    <row r="550" spans="6:8" ht="14" x14ac:dyDescent="0.3">
      <c r="F550" s="45"/>
      <c r="G550" s="46"/>
      <c r="H550" s="47"/>
    </row>
  </sheetData>
  <mergeCells count="252">
    <mergeCell ref="EJ7:EM7"/>
    <mergeCell ref="EJ8:EJ9"/>
    <mergeCell ref="EK8:EK9"/>
    <mergeCell ref="EL8:EM8"/>
    <mergeCell ref="BY8:BY9"/>
    <mergeCell ref="BZ8:CA8"/>
    <mergeCell ref="EB7:EE7"/>
    <mergeCell ref="EB8:EB9"/>
    <mergeCell ref="EC8:EC9"/>
    <mergeCell ref="ED8:EE8"/>
    <mergeCell ref="CB8:CB9"/>
    <mergeCell ref="CC8:CC9"/>
    <mergeCell ref="CD8:CE8"/>
    <mergeCell ref="DT7:DW7"/>
    <mergeCell ref="DT8:DT9"/>
    <mergeCell ref="DU8:DU9"/>
    <mergeCell ref="DV8:DW8"/>
    <mergeCell ref="DX7:EA7"/>
    <mergeCell ref="DX8:DX9"/>
    <mergeCell ref="DY8:DY9"/>
    <mergeCell ref="BM8:BM9"/>
    <mergeCell ref="BN8:BO8"/>
    <mergeCell ref="BP8:BP9"/>
    <mergeCell ref="BQ8:BQ9"/>
    <mergeCell ref="BR8:BS8"/>
    <mergeCell ref="BT8:BT9"/>
    <mergeCell ref="EF7:EI7"/>
    <mergeCell ref="EF8:EF9"/>
    <mergeCell ref="EG8:EG9"/>
    <mergeCell ref="EH8:EI8"/>
    <mergeCell ref="DI8:DI9"/>
    <mergeCell ref="DJ8:DK8"/>
    <mergeCell ref="DL7:DO7"/>
    <mergeCell ref="DL8:DL9"/>
    <mergeCell ref="DM8:DM9"/>
    <mergeCell ref="DN8:DO8"/>
    <mergeCell ref="CZ7:DC7"/>
    <mergeCell ref="CV7:CY7"/>
    <mergeCell ref="CR8:CR9"/>
    <mergeCell ref="CS8:CS9"/>
    <mergeCell ref="F205:F206"/>
    <mergeCell ref="F137:F138"/>
    <mergeCell ref="F160:F161"/>
    <mergeCell ref="G160:G161"/>
    <mergeCell ref="G183:G184"/>
    <mergeCell ref="BH8:BH9"/>
    <mergeCell ref="BI8:BI9"/>
    <mergeCell ref="BJ8:BK8"/>
    <mergeCell ref="BL8:BL9"/>
    <mergeCell ref="F143:F144"/>
    <mergeCell ref="L7:O7"/>
    <mergeCell ref="N8:O8"/>
    <mergeCell ref="P7:S7"/>
    <mergeCell ref="AD8:AE8"/>
    <mergeCell ref="V8:W8"/>
    <mergeCell ref="X8:X9"/>
    <mergeCell ref="P8:P9"/>
    <mergeCell ref="Q8:Q9"/>
    <mergeCell ref="R8:S8"/>
    <mergeCell ref="T8:T9"/>
    <mergeCell ref="U8:U9"/>
    <mergeCell ref="Y8:Y9"/>
    <mergeCell ref="Z8:AA8"/>
    <mergeCell ref="T7:W7"/>
    <mergeCell ref="X7:AA7"/>
    <mergeCell ref="AB7:AE7"/>
    <mergeCell ref="B193:B194"/>
    <mergeCell ref="B189:B190"/>
    <mergeCell ref="CV8:CV9"/>
    <mergeCell ref="CW8:CW9"/>
    <mergeCell ref="CX8:CY8"/>
    <mergeCell ref="CZ8:CZ9"/>
    <mergeCell ref="DA8:DA9"/>
    <mergeCell ref="BX7:CA7"/>
    <mergeCell ref="BP7:BS7"/>
    <mergeCell ref="BT7:BW7"/>
    <mergeCell ref="AF8:AF9"/>
    <mergeCell ref="AG8:AG9"/>
    <mergeCell ref="AH8:AI8"/>
    <mergeCell ref="AJ8:AJ9"/>
    <mergeCell ref="AK8:AK9"/>
    <mergeCell ref="CK8:CK9"/>
    <mergeCell ref="CL8:CM8"/>
    <mergeCell ref="CN8:CN9"/>
    <mergeCell ref="CO8:CO9"/>
    <mergeCell ref="CP8:CQ8"/>
    <mergeCell ref="CF7:CI7"/>
    <mergeCell ref="CJ7:CM7"/>
    <mergeCell ref="CN7:CQ7"/>
    <mergeCell ref="CR7:CU7"/>
    <mergeCell ref="D139:E139"/>
    <mergeCell ref="D142:E142"/>
    <mergeCell ref="D127:E127"/>
    <mergeCell ref="C173:E173"/>
    <mergeCell ref="D174:E174"/>
    <mergeCell ref="D145:E145"/>
    <mergeCell ref="C172:E172"/>
    <mergeCell ref="G140:G141"/>
    <mergeCell ref="F140:F141"/>
    <mergeCell ref="D136:E136"/>
    <mergeCell ref="B176:B177"/>
    <mergeCell ref="C176:C177"/>
    <mergeCell ref="D176:D177"/>
    <mergeCell ref="E176:E177"/>
    <mergeCell ref="F183:F184"/>
    <mergeCell ref="C189:C190"/>
    <mergeCell ref="D189:D190"/>
    <mergeCell ref="C186:E186"/>
    <mergeCell ref="D181:E181"/>
    <mergeCell ref="D203:E203"/>
    <mergeCell ref="D204:E204"/>
    <mergeCell ref="D175:E175"/>
    <mergeCell ref="D182:E182"/>
    <mergeCell ref="C185:E185"/>
    <mergeCell ref="D154:E154"/>
    <mergeCell ref="C163:E163"/>
    <mergeCell ref="C152:E152"/>
    <mergeCell ref="D193:D194"/>
    <mergeCell ref="E193:E194"/>
    <mergeCell ref="D187:E187"/>
    <mergeCell ref="D188:E188"/>
    <mergeCell ref="C193:C194"/>
    <mergeCell ref="E189:E190"/>
    <mergeCell ref="D192:E192"/>
    <mergeCell ref="D159:E159"/>
    <mergeCell ref="D195:E195"/>
    <mergeCell ref="D201:E201"/>
    <mergeCell ref="B1:K1"/>
    <mergeCell ref="B4:K4"/>
    <mergeCell ref="C11:E11"/>
    <mergeCell ref="B8:B9"/>
    <mergeCell ref="C8:C9"/>
    <mergeCell ref="H2:K2"/>
    <mergeCell ref="G8:G9"/>
    <mergeCell ref="B3:K3"/>
    <mergeCell ref="C166:E166"/>
    <mergeCell ref="D26:E26"/>
    <mergeCell ref="C102:E102"/>
    <mergeCell ref="D52:E52"/>
    <mergeCell ref="D54:E54"/>
    <mergeCell ref="D80:E80"/>
    <mergeCell ref="D83:E83"/>
    <mergeCell ref="D73:E73"/>
    <mergeCell ref="C151:E151"/>
    <mergeCell ref="C165:E165"/>
    <mergeCell ref="C162:E162"/>
    <mergeCell ref="C103:E103"/>
    <mergeCell ref="C90:E90"/>
    <mergeCell ref="G143:G144"/>
    <mergeCell ref="G137:G138"/>
    <mergeCell ref="E135:F135"/>
    <mergeCell ref="J237:K237"/>
    <mergeCell ref="C208:E208"/>
    <mergeCell ref="D209:E209"/>
    <mergeCell ref="C207:E207"/>
    <mergeCell ref="B233:E233"/>
    <mergeCell ref="B223:B226"/>
    <mergeCell ref="J236:K236"/>
    <mergeCell ref="C223:C226"/>
    <mergeCell ref="E223:E226"/>
    <mergeCell ref="D223:D226"/>
    <mergeCell ref="C219:E219"/>
    <mergeCell ref="C218:E218"/>
    <mergeCell ref="B212:B213"/>
    <mergeCell ref="C212:C213"/>
    <mergeCell ref="D212:D213"/>
    <mergeCell ref="E212:E213"/>
    <mergeCell ref="C228:E228"/>
    <mergeCell ref="C229:E229"/>
    <mergeCell ref="D230:E230"/>
    <mergeCell ref="C214:E214"/>
    <mergeCell ref="C215:E215"/>
    <mergeCell ref="D216:E216"/>
    <mergeCell ref="D17:E17"/>
    <mergeCell ref="D116:E116"/>
    <mergeCell ref="E134:F134"/>
    <mergeCell ref="D114:E114"/>
    <mergeCell ref="C121:E121"/>
    <mergeCell ref="D91:E91"/>
    <mergeCell ref="C125:E125"/>
    <mergeCell ref="D77:E77"/>
    <mergeCell ref="D104:E104"/>
    <mergeCell ref="D65:E65"/>
    <mergeCell ref="C24:E24"/>
    <mergeCell ref="C25:E25"/>
    <mergeCell ref="D20:E20"/>
    <mergeCell ref="C126:E126"/>
    <mergeCell ref="D129:E129"/>
    <mergeCell ref="C122:E122"/>
    <mergeCell ref="D66:E66"/>
    <mergeCell ref="D70:E70"/>
    <mergeCell ref="C89:E89"/>
    <mergeCell ref="D105:E105"/>
    <mergeCell ref="D109:E109"/>
    <mergeCell ref="E8:E9"/>
    <mergeCell ref="D13:E13"/>
    <mergeCell ref="D8:D9"/>
    <mergeCell ref="I8:I9"/>
    <mergeCell ref="F8:F9"/>
    <mergeCell ref="H8:H9"/>
    <mergeCell ref="J8:K8"/>
    <mergeCell ref="L8:L9"/>
    <mergeCell ref="M8:M9"/>
    <mergeCell ref="C12:E12"/>
    <mergeCell ref="AF7:AI7"/>
    <mergeCell ref="AZ8:AZ9"/>
    <mergeCell ref="BA8:BA9"/>
    <mergeCell ref="BB8:BC8"/>
    <mergeCell ref="BD8:BD9"/>
    <mergeCell ref="BE8:BE9"/>
    <mergeCell ref="AB8:AB9"/>
    <mergeCell ref="AC8:AC9"/>
    <mergeCell ref="BF8:BG8"/>
    <mergeCell ref="AJ7:AM7"/>
    <mergeCell ref="AN8:AN9"/>
    <mergeCell ref="AO8:AO9"/>
    <mergeCell ref="AP8:AQ8"/>
    <mergeCell ref="AR8:AR9"/>
    <mergeCell ref="AS8:AS9"/>
    <mergeCell ref="AT8:AU8"/>
    <mergeCell ref="AV8:AV9"/>
    <mergeCell ref="AW8:AW9"/>
    <mergeCell ref="AX8:AY8"/>
    <mergeCell ref="AL8:AM8"/>
    <mergeCell ref="AN7:AQ7"/>
    <mergeCell ref="AV7:AY7"/>
    <mergeCell ref="AZ7:BC7"/>
    <mergeCell ref="BD7:BG7"/>
    <mergeCell ref="AR7:AU7"/>
    <mergeCell ref="CB7:CE7"/>
    <mergeCell ref="DZ8:EA8"/>
    <mergeCell ref="DB8:DC8"/>
    <mergeCell ref="DD8:DD9"/>
    <mergeCell ref="DE8:DE9"/>
    <mergeCell ref="DF8:DG8"/>
    <mergeCell ref="CF8:CF9"/>
    <mergeCell ref="CG8:CG9"/>
    <mergeCell ref="CH8:CI8"/>
    <mergeCell ref="CJ8:CJ9"/>
    <mergeCell ref="CT8:CU8"/>
    <mergeCell ref="BH7:BK7"/>
    <mergeCell ref="BU8:BU9"/>
    <mergeCell ref="BV8:BW8"/>
    <mergeCell ref="BX8:BX9"/>
    <mergeCell ref="BL7:BO7"/>
    <mergeCell ref="DP7:DS7"/>
    <mergeCell ref="DP8:DP9"/>
    <mergeCell ref="DQ8:DQ9"/>
    <mergeCell ref="DR8:DS8"/>
    <mergeCell ref="DD7:DG7"/>
    <mergeCell ref="DH7:DK7"/>
    <mergeCell ref="DH8:DH9"/>
  </mergeCells>
  <phoneticPr fontId="19" type="noConversion"/>
  <pageMargins left="0.43307086614173229" right="0.51181102362204722" top="1.1811023622047245" bottom="0.6692913385826772" header="0.35433070866141736" footer="0.35433070866141736"/>
  <pageSetup paperSize="9" scale="55" fitToHeight="12" orientation="landscape" r:id="rId1"/>
  <headerFooter alignWithMargins="0"/>
  <rowBreaks count="3" manualBreakCount="3">
    <brk id="106" max="16383" man="1"/>
    <brk id="123" max="16383" man="1"/>
    <brk id="18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2</vt:i4>
      </vt:variant>
    </vt:vector>
  </HeadingPairs>
  <TitlesOfParts>
    <vt:vector size="4" baseType="lpstr">
      <vt:lpstr>СВОД</vt:lpstr>
      <vt:lpstr>Лист1</vt:lpstr>
      <vt:lpstr>СВОД!Заголовки_для_друку</vt:lpstr>
      <vt:lpstr>СВОД!Область_друку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Качаєнко Олена Андріївна</dc:creator>
  <cp:lastModifiedBy>Gerets</cp:lastModifiedBy>
  <cp:lastPrinted>2025-05-26T06:58:07Z</cp:lastPrinted>
  <dcterms:created xsi:type="dcterms:W3CDTF">2014-01-17T10:52:16Z</dcterms:created>
  <dcterms:modified xsi:type="dcterms:W3CDTF">2025-05-27T06:36:25Z</dcterms:modified>
</cp:coreProperties>
</file>