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tabRatio="694" activeTab="0"/>
  </bookViews>
  <sheets>
    <sheet name="комун.дор." sheetId="1" r:id="rId1"/>
  </sheets>
  <definedNames>
    <definedName name="_xlfn.SUMIFS" hidden="1">#NAME?</definedName>
    <definedName name="І41" localSheetId="0">#REF!</definedName>
    <definedName name="І41">#REF!</definedName>
    <definedName name="_xlnm.Print_Area" localSheetId="0">'комун.дор.'!$A$1:$J$90</definedName>
  </definedNames>
  <calcPr fullCalcOnLoad="1"/>
</workbook>
</file>

<file path=xl/sharedStrings.xml><?xml version="1.0" encoding="utf-8"?>
<sst xmlns="http://schemas.openxmlformats.org/spreadsheetml/2006/main" count="147" uniqueCount="124">
  <si>
    <t>Генпідрядник</t>
  </si>
  <si>
    <t xml:space="preserve">км </t>
  </si>
  <si>
    <t>тис. грн.</t>
  </si>
  <si>
    <t>пог.м</t>
  </si>
  <si>
    <t>Найменування об’єкта та його місцезнаходження</t>
  </si>
  <si>
    <t>План</t>
  </si>
  <si>
    <t>Оперативне виконання</t>
  </si>
  <si>
    <t>Введеня в експлуатацію</t>
  </si>
  <si>
    <t xml:space="preserve"> м²</t>
  </si>
  <si>
    <t>Об’єкти будівництва та реконструкції автомобільних доріг</t>
  </si>
  <si>
    <t>Автомобільні дороги місцевого значення </t>
  </si>
  <si>
    <t>Об’єкти капітального ремонту автомобільних доріг</t>
  </si>
  <si>
    <t xml:space="preserve">ІНФОРМАЦІЯ </t>
  </si>
  <si>
    <t>Влаштовано верхніх шарів покриття</t>
  </si>
  <si>
    <t>Додаток № 1</t>
  </si>
  <si>
    <t>Гайсинський район</t>
  </si>
  <si>
    <t>Чечельницький район</t>
  </si>
  <si>
    <t>Калинівський район</t>
  </si>
  <si>
    <t>Крижопільський район</t>
  </si>
  <si>
    <t>Літинський район</t>
  </si>
  <si>
    <t>Немирівський район</t>
  </si>
  <si>
    <t>Тиврівський район</t>
  </si>
  <si>
    <t>Тростянецький район</t>
  </si>
  <si>
    <t>Тульчинський район</t>
  </si>
  <si>
    <t>Хмільницький район</t>
  </si>
  <si>
    <t>Вулиці і дороги комунальної власності у населених пунктах</t>
  </si>
  <si>
    <t>Разом за підрозділом "Вулиці і дороги комунальної власності у населених пунктах"</t>
  </si>
  <si>
    <t>Реконструкція дорожнього покриття по вул. Зоряна в м. Гнівань, Вінницької обл.</t>
  </si>
  <si>
    <t>м. Вінниця</t>
  </si>
  <si>
    <t>Нове будівництво дороги по вул. Гонти (від вул. Київська до вул. Батозька) в м. Вінниці</t>
  </si>
  <si>
    <t>м. Могилів-Подільський</t>
  </si>
  <si>
    <t>Реконструкція вул.Грецька з розширенням проїзної частини вулиці на одну смугу руху для легкових автомобілів (від вул.Стависька до в'їзду на митницю) у м.Могилів-Подільському, Вінницької області. Коригування</t>
  </si>
  <si>
    <t>Барський район</t>
  </si>
  <si>
    <t>Капітальний ремонт дорожнього покриття за адресою: Україна, Вінницька область, м. Бар, вул. Галицьких вояків на ділянці від перехрестя з вул. Соборна до перехрестя з вул. Л.Шаповалова з тротуаром від перехрестя вул. Соборна до перехрестя вул. Ю.Телеги</t>
  </si>
  <si>
    <t>Капітальний ремонт дорожнього покриття по вул. Григоровичів-Барських (від перехр. з вул. Європейською до перехр. з вул. Наливайка) в м.Бар, Вінницької області</t>
  </si>
  <si>
    <t>Бершадський район</t>
  </si>
  <si>
    <t>Капітальний ремонт дорожнього покриття по вул. Хутірська (від мосту через річку Дохна до перехр. з вул. Покровська) в м. Бершадь, Бершадського району, Вінницької області</t>
  </si>
  <si>
    <t>Вінницький район</t>
  </si>
  <si>
    <t>Капітальний ремонт автомобільної дороги по вул. Гагаріна в с. Агрономічне, Вінницького району, Вінницької області (коригування)</t>
  </si>
  <si>
    <t>Капітальний ремонт дорожнього покриття вул. Підлісна, смт. Стрижавка, Вінницького району, Вінницької області</t>
  </si>
  <si>
    <t>Капітальний ремонт дорожнього покриття по вул. Квіткова в с. Зарванці, Вінницького району, Вінницької області</t>
  </si>
  <si>
    <t>Капітальний ремонт дорожнього покриття по вул. Мечнікова в с. Зарванці, Вінницького району, Вінницької області</t>
  </si>
  <si>
    <t>Капітальний ремонт дорожнього покриття по вул. Б. Хмельницького в м. Гайсин Вінницької області</t>
  </si>
  <si>
    <t>Капітальний ремонт дорожнього покриття по вул. Гоголя в с. Павлівка, Калинівського району, Вінницької області</t>
  </si>
  <si>
    <t>Капітальний ремонт покриття проїзджої частини вулиці Мізяківська від №27 до кладовища в с. Павлівка, Калинівського району, Вінницької області</t>
  </si>
  <si>
    <t>Капітальний ремонт дорожнього покриття по вул. Холоневська в с. Іванів, Калинівського району, Вінницької області</t>
  </si>
  <si>
    <t>Капітальний ремонт дорожнього покриття по вул. Депівська, в с. Іванів, Калинівського району, Вінницької області</t>
  </si>
  <si>
    <t>Капітальний ремонт дорожнього покриття та зливо-відведення від буд. №38 до буд. №18 по вулиці В. Чорновола в смт. Крижопіль, Вінницької області</t>
  </si>
  <si>
    <t>Іллінецький район</t>
  </si>
  <si>
    <t>Капітальний ремонт дорожнього покриття по вул. Калинова в м. Іллінці, Вінницької області</t>
  </si>
  <si>
    <t>Капітальний ремонт дорожнього покриття по вул. Першотравнева (від перех. з вул.Центральна до буд.№33) в смт. Дашів, Іллінецького району, Вінницької області</t>
  </si>
  <si>
    <t>Оратівський район</t>
  </si>
  <si>
    <t>Капітальний ремонт дорожнього покриття по вул. Героїв Майдану (від межі населеного пункту до перехр. з провул. Набережний) у смт. Оратів, Вінницької області</t>
  </si>
  <si>
    <t>Капітальний ремонт дорожнього покриття по вул. Фрунзе в смт. Літин, Вінницької області (коригування №2)</t>
  </si>
  <si>
    <t>Капітальний ремонт дорожнього покриття проїзду від вул. Соборної №52 в с. Балин в напрямку с. Малинівка, Літинського району, Вінницької області</t>
  </si>
  <si>
    <t>Капітальний ремонт дорожнього покриття вул. Ю. Поліщука (від мосту р. П. Буг) в с. Уладівка, Літинського району, Вінницької області</t>
  </si>
  <si>
    <t>Могилів-Подільський  район</t>
  </si>
  <si>
    <t>Капітальний ремонт дорожнього покриття по вул. Соборна (від буд. №55 до буд. №64 по вул. Шевченка) в смт. Вендичани, Могилів-Подільського району, Вінницької області</t>
  </si>
  <si>
    <t>Капітальний ремонт дорожнього покриття по вул. Будівельників (від перехр. вул. Поділ до перехр. вул. Козоріза та вул. Соборна) у м. Немирів, Немирівського району, Вінницької області</t>
  </si>
  <si>
    <t>Капітальний ремонт дорожнього покриття частини вул. Свято-Миколаївської (від буд. №13 до перетину вул. Гоголя) та частини вул. Гоголя (від початку вулиці до мосту) в смт. Брацлав, Немирівського району, Вінницької області (коригування №2)</t>
  </si>
  <si>
    <t>Погребищенський район</t>
  </si>
  <si>
    <t>Капітальний ремонт тротуарного покриття по вул. Вишнева (від буд. № 76 до буд. №10 та біля буд. №27, №29) в м. Погребище, Погребищенського району, Вінницької області</t>
  </si>
  <si>
    <t>Томашпільський район</t>
  </si>
  <si>
    <t>Капітальний ремонт дорожнього покриття по вул. 40-річчя Перемоги в смт. Томашпіль, Томашпільського району, Вінницької області (коригування)</t>
  </si>
  <si>
    <t>Капітальний ремонт дорожнього покриття по провул. Щасливий в смт. Томашпіль, Томашпільського району, Вінницької області (коригування №2)</t>
  </si>
  <si>
    <t>Капітальний ремонт дорожнього покриття по вул. Центральна (від буд.№88 до буд. №120) в с. Ракова, Томашпільського району, Вінницької області</t>
  </si>
  <si>
    <t>Капітальний ремонт дорожнього покриття по вул. О. Довженка в смт. Тростянець, Тростянецького району, Вінницької області</t>
  </si>
  <si>
    <t>Капітальний ремонт дорожнього покриття проїздів до будинків №41, 42, 43, 44 по вул. Ентузіастів в м. Ладижин, Вінницької області</t>
  </si>
  <si>
    <t>Капітальний ремонт дорожнього покриття проїздів до будинків №33, 90 по вул. П. Кравчика в м. Ладижин, Вінницької області</t>
  </si>
  <si>
    <t>Капітальний ремонт дорожнього покриття по вул. Пестеля у м. Тульчин, Тульчинського району, Вінницької області</t>
  </si>
  <si>
    <t>Капітальний ремонт дорожнього покриття по вулиці Пушкіна, від перехрестя з вул. 8 Березня до буд. №56, в м. Тульчин, Тульчинського району, Вінницької області</t>
  </si>
  <si>
    <t>Капітальний ремонт дорожнього покриття по вул. Прорізна в с. Мазурівка, Тульчинського району, Вінницької області</t>
  </si>
  <si>
    <t>Капітальний ремонт дорожнього покриття по вул. Сонячна (від буд. №13 до буд. №25)  с. Нестерварка, Тульчинського району, Вінницької області</t>
  </si>
  <si>
    <t>Капітальний ремонт частини дороги по вулиці Подільська в с.Голодьки, Хмільницького району, Вінницької області</t>
  </si>
  <si>
    <t>Капітальний ремонт тротуарного покриття по вул.Жовтнева (від буд.№2 до огорожі монастиря Матері Божої Чечельницької) в смт.Чечельник,Чечельницького району, Вінницької області</t>
  </si>
  <si>
    <t>м. Козятин</t>
  </si>
  <si>
    <t>Капітальний ремонт частини дорожнього покриття по вул. Підгорбунського в м. Козятин, Вінницької області (перерахунок проектно-кошторисної документації в цінах станом на 20.03.2019)</t>
  </si>
  <si>
    <t>ТОВ "Височанський асфальтобитонний завод"</t>
  </si>
  <si>
    <t>ТОВ "Шляхбуд"</t>
  </si>
  <si>
    <t>ТОВ"Люкс-Трейд"</t>
  </si>
  <si>
    <t>ФОП Геворгян Акоб Ананінович</t>
  </si>
  <si>
    <t>ТОВ "Хмільницька будівельна компанія"</t>
  </si>
  <si>
    <t xml:space="preserve">ТОВ «Шляхбуд» </t>
  </si>
  <si>
    <t>ТОВ Шляхбуд</t>
  </si>
  <si>
    <t>Приватне підприємство  "Еліта - Індустріал"</t>
  </si>
  <si>
    <t>ТОВ "Іллінці-Автодорбуд"</t>
  </si>
  <si>
    <t>ТОВ "Шляховик - МКІ"</t>
  </si>
  <si>
    <t>ПП "Дорстрой"</t>
  </si>
  <si>
    <t>ПП "ЕЛІТА-ІНДУСТРІАЛ"</t>
  </si>
  <si>
    <t>ТОВ "Леон-Ш"</t>
  </si>
  <si>
    <t>м.Ладижин</t>
  </si>
  <si>
    <t xml:space="preserve"> ТОВ "Височанський асфальтобетонний завод"</t>
  </si>
  <si>
    <t>ТОВ "ЛЮКС_ТРЕЙД"</t>
  </si>
  <si>
    <t>ТОВ "Шляхбудматеріали"</t>
  </si>
  <si>
    <t>ТОВ "ЛЮКС-ТРЕЙД"</t>
  </si>
  <si>
    <t xml:space="preserve">Капітальний ремонт дорожнього покриття по вул. 8 Березня (від буд. №29 до перехр. З вул. Миколаєнка) в м. Бершадь, Бершадського району, Вінницької області </t>
  </si>
  <si>
    <t>Капітальний ремонт дорожнього покриття  по вулиці Богдана Хмельницького в смт. Крижопіль, Вінницької області</t>
  </si>
  <si>
    <t>Капітальний ремонт дорожнього покриття по вул. Грушевського в м. Іллінці, Вінницької області</t>
  </si>
  <si>
    <t>Капітальний ремонт покриття під’їзної дороги до опорного навчального закладу - ЗОШ I-III ступенів смт. Оратів, Оратівського району, Вінницької області</t>
  </si>
  <si>
    <t>Капітальний ремонт дорожнього покриття по вул. Шевченка (від перехр. З вул.Соборна до буд.№10 по вул.Шевченка) в с.Селище, Літинського району, Вінницької області</t>
  </si>
  <si>
    <t>Капітальний ремонт дорожнього покриття вул. Садова (від буд. №9 до пішохідного переходу через р. Згар) в с. Городище, Літинського району, Вінницької області</t>
  </si>
  <si>
    <t>Капітальний ремонт тротуарного покриття по вул. Горького (від ПК 1+000 до ПК 1+750) у м. Немирів, Немирівського р-ну, Вінницької області</t>
  </si>
  <si>
    <t xml:space="preserve">ТОВ "ЛЮКС-ТРЕЙД"       </t>
  </si>
  <si>
    <t xml:space="preserve">ТОВ "ХМІЛЬНИЦЬКА БУДІВЕЛЬНА КОМПАНІЯ" </t>
  </si>
  <si>
    <t xml:space="preserve"> ПП "БУДРЕМКОМПЛЕКТ-ААА"</t>
  </si>
  <si>
    <t xml:space="preserve">ФОП "САРГСЯН С.М." </t>
  </si>
  <si>
    <t xml:space="preserve">ТОВ "ЛЕОН-Ш" </t>
  </si>
  <si>
    <t xml:space="preserve">ТОВ "ПІДПРИЄМСТВО"АГРОПРОДСОЮЗ"  </t>
  </si>
  <si>
    <t xml:space="preserve">ПП «Будремкомплект-ААА» </t>
  </si>
  <si>
    <t xml:space="preserve">ТОВ "ХМІЛЬНИЦЬКА БУДІВЕЛЬНА КОМПАНІЯ"  </t>
  </si>
  <si>
    <t>ТОВ ЛЮКС-ТРЕЙД</t>
  </si>
  <si>
    <t>Капітальний ремонт дорожнього покриття по вул. Транспортна (від перехр. з вул. Свободи до перех. з вул. Будкевича) в м. Бершадь, Бершадського району, Вінницької області</t>
  </si>
  <si>
    <t>Капітальний ремонт дорожнього покриття по вул. Молодіжна в с. Зарванці, Вінницького району, Вінницької області</t>
  </si>
  <si>
    <t xml:space="preserve">Капітальний ремонт дорожнього покриття частини вул. Гоголя (від мосту до виїзду із смт Брацлав) в смт. Брацлав, Немирівського району, Вінницької області </t>
  </si>
  <si>
    <t>Капітальний ремонт дорожнього покриття по вулиці Шевченка від буд. №18 до вул. Пестеля в м. Тульчин, Тульчинського району, Вінницької області</t>
  </si>
  <si>
    <t>ТОВ "Височанський асфальтобетонний завод"</t>
  </si>
  <si>
    <t>ТОВ "ЮРАЙ ЛТД"</t>
  </si>
  <si>
    <t>ФОП Геворгян Акоб Ананікович</t>
  </si>
  <si>
    <t>ФОП"Аветісян Армен Аветикович"</t>
  </si>
  <si>
    <t>ТОВ "ЛЮКС - ТРЕЙД"</t>
  </si>
  <si>
    <t>ФОП Ласкус Тетяна Василівна</t>
  </si>
  <si>
    <t>ФОП Акопян Наіра Ахтанаківна</t>
  </si>
  <si>
    <t xml:space="preserve">Разом </t>
  </si>
  <si>
    <t xml:space="preserve"> про виконання робіт з будівництва, реконструкції, капітального ремонту вулиць і доріг комунальної власності у населених пунктах за рахунок  субвенції з державного бюджету місцевим бюджетам за бюджетною програмою 3131090 у2020 році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</si>
</sst>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0.0"/>
    <numFmt numFmtId="179" formatCode="0.000"/>
    <numFmt numFmtId="180" formatCode="#,##0.0"/>
    <numFmt numFmtId="181" formatCode="#,##0.000"/>
    <numFmt numFmtId="182" formatCode="_(* #,##0.00_);_(* \(#,##0.00\);_(* &quot;-&quot;??_);_(@_)"/>
    <numFmt numFmtId="183" formatCode="#,##0.00000"/>
    <numFmt numFmtId="184" formatCode="0.00000"/>
    <numFmt numFmtId="185" formatCode="#,##0.0####"/>
    <numFmt numFmtId="186" formatCode="#,##0.0########"/>
    <numFmt numFmtId="187" formatCode="#,##0.0000"/>
    <numFmt numFmtId="188" formatCode="#,##0.000000"/>
    <numFmt numFmtId="189" formatCode="#,##0.0000000"/>
  </numFmts>
  <fonts count="54">
    <font>
      <sz val="14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u val="single"/>
      <sz val="10.5"/>
      <color indexed="12"/>
      <name val="Times New Roman Cyr"/>
      <family val="0"/>
    </font>
    <font>
      <u val="single"/>
      <sz val="10.5"/>
      <color indexed="36"/>
      <name val="Times New Roman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2"/>
      <name val="Times New Roman Cyr"/>
      <family val="0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85" fontId="13" fillId="33" borderId="11" xfId="0" applyNumberFormat="1" applyFont="1" applyFill="1" applyBorder="1" applyAlignment="1">
      <alignment vertical="center" wrapText="1"/>
    </xf>
    <xf numFmtId="181" fontId="14" fillId="34" borderId="11" xfId="0" applyNumberFormat="1" applyFont="1" applyFill="1" applyBorder="1" applyAlignment="1">
      <alignment horizontal="center" vertical="center" wrapText="1"/>
    </xf>
    <xf numFmtId="180" fontId="11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83" fontId="9" fillId="34" borderId="0" xfId="0" applyNumberFormat="1" applyFont="1" applyFill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180" fontId="9" fillId="34" borderId="11" xfId="0" applyNumberFormat="1" applyFont="1" applyFill="1" applyBorder="1" applyAlignment="1">
      <alignment horizontal="left" vertical="center" wrapText="1"/>
    </xf>
    <xf numFmtId="2" fontId="18" fillId="34" borderId="11" xfId="0" applyNumberFormat="1" applyFont="1" applyFill="1" applyBorder="1" applyAlignment="1">
      <alignment horizontal="center" vertical="center" wrapText="1"/>
    </xf>
    <xf numFmtId="181" fontId="12" fillId="34" borderId="11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180" fontId="2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80" fontId="16" fillId="34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80" fontId="9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180" fontId="0" fillId="34" borderId="11" xfId="0" applyNumberFormat="1" applyFont="1" applyFill="1" applyBorder="1" applyAlignment="1">
      <alignment horizontal="center" vertical="center"/>
    </xf>
    <xf numFmtId="180" fontId="15" fillId="34" borderId="11" xfId="0" applyNumberFormat="1" applyFont="1" applyFill="1" applyBorder="1" applyAlignment="1">
      <alignment horizontal="center" vertical="center" wrapText="1"/>
    </xf>
    <xf numFmtId="181" fontId="19" fillId="34" borderId="11" xfId="0" applyNumberFormat="1" applyFont="1" applyFill="1" applyBorder="1" applyAlignment="1">
      <alignment horizontal="left" vertical="center" wrapText="1"/>
    </xf>
    <xf numFmtId="181" fontId="20" fillId="34" borderId="11" xfId="0" applyNumberFormat="1" applyFont="1" applyFill="1" applyBorder="1" applyAlignment="1">
      <alignment horizontal="center" vertical="center" wrapText="1"/>
    </xf>
    <xf numFmtId="186" fontId="19" fillId="34" borderId="11" xfId="0" applyNumberFormat="1" applyFont="1" applyFill="1" applyBorder="1" applyAlignment="1">
      <alignment vertical="center" wrapText="1"/>
    </xf>
    <xf numFmtId="180" fontId="15" fillId="34" borderId="13" xfId="0" applyNumberFormat="1" applyFont="1" applyFill="1" applyBorder="1" applyAlignment="1">
      <alignment horizontal="center" vertical="center" wrapText="1"/>
    </xf>
    <xf numFmtId="180" fontId="17" fillId="34" borderId="11" xfId="0" applyNumberFormat="1" applyFont="1" applyFill="1" applyBorder="1" applyAlignment="1">
      <alignment horizontal="center" vertical="center"/>
    </xf>
    <xf numFmtId="180" fontId="12" fillId="34" borderId="11" xfId="0" applyNumberFormat="1" applyFont="1" applyFill="1" applyBorder="1" applyAlignment="1">
      <alignment horizontal="center" vertical="center" wrapText="1"/>
    </xf>
    <xf numFmtId="180" fontId="21" fillId="34" borderId="11" xfId="0" applyNumberFormat="1" applyFont="1" applyFill="1" applyBorder="1" applyAlignment="1">
      <alignment horizontal="center" vertical="center" wrapText="1"/>
    </xf>
    <xf numFmtId="180" fontId="18" fillId="34" borderId="11" xfId="0" applyNumberFormat="1" applyFont="1" applyFill="1" applyBorder="1" applyAlignment="1">
      <alignment horizontal="center" vertical="center"/>
    </xf>
    <xf numFmtId="180" fontId="10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0" fontId="9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 2" xfId="56"/>
    <cellStyle name="Обычный 3" xfId="57"/>
    <cellStyle name="Обычный 4" xfId="58"/>
    <cellStyle name="Обычный 4 2" xfId="59"/>
    <cellStyle name="Обычный 4_Щочетвергова  форма по вик.рем.-буд. робіт на 11.05.17" xfId="60"/>
    <cellStyle name="Обычный 5" xfId="61"/>
    <cellStyle name="Обычный 5 3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3 2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showZeros="0" tabSelected="1" view="pageBreakPreview" zoomScale="70" zoomScaleNormal="55" zoomScaleSheetLayoutView="7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8.91015625" defaultRowHeight="18"/>
  <cols>
    <col min="1" max="1" width="55.33203125" style="4" customWidth="1"/>
    <col min="2" max="2" width="15.16015625" style="2" customWidth="1"/>
    <col min="3" max="3" width="8.91015625" style="2" customWidth="1"/>
    <col min="4" max="4" width="8.08203125" style="2" customWidth="1"/>
    <col min="5" max="5" width="12" style="2" customWidth="1"/>
    <col min="6" max="6" width="15.66015625" style="9" customWidth="1"/>
    <col min="7" max="7" width="9.08203125" style="9" customWidth="1"/>
    <col min="8" max="8" width="8.91015625" style="9" customWidth="1"/>
    <col min="9" max="9" width="12.91015625" style="9" customWidth="1"/>
    <col min="10" max="10" width="20.91015625" style="19" customWidth="1"/>
    <col min="11" max="16384" width="8.91015625" style="1" customWidth="1"/>
  </cols>
  <sheetData>
    <row r="1" ht="18">
      <c r="J1" s="2" t="s">
        <v>14</v>
      </c>
    </row>
    <row r="2" ht="18">
      <c r="A2" s="28"/>
    </row>
    <row r="3" spans="1:10" ht="25.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39" customHeight="1">
      <c r="A4" s="41" t="s">
        <v>123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>
      <c r="A5" s="3"/>
      <c r="B5" s="5"/>
      <c r="C5" s="5"/>
      <c r="D5" s="5"/>
      <c r="E5" s="5"/>
      <c r="F5" s="10"/>
      <c r="G5" s="10"/>
      <c r="H5" s="10"/>
      <c r="I5" s="10"/>
      <c r="J5" s="10"/>
    </row>
    <row r="6" spans="1:10" ht="51.75" customHeight="1">
      <c r="A6" s="45" t="s">
        <v>4</v>
      </c>
      <c r="B6" s="22" t="s">
        <v>5</v>
      </c>
      <c r="C6" s="42" t="s">
        <v>7</v>
      </c>
      <c r="D6" s="43"/>
      <c r="E6" s="44"/>
      <c r="F6" s="22" t="s">
        <v>6</v>
      </c>
      <c r="G6" s="42" t="s">
        <v>13</v>
      </c>
      <c r="H6" s="43"/>
      <c r="I6" s="44"/>
      <c r="J6" s="50" t="s">
        <v>0</v>
      </c>
    </row>
    <row r="7" spans="1:10" ht="51" customHeight="1">
      <c r="A7" s="46"/>
      <c r="B7" s="23" t="s">
        <v>2</v>
      </c>
      <c r="C7" s="23" t="s">
        <v>1</v>
      </c>
      <c r="D7" s="23" t="s">
        <v>3</v>
      </c>
      <c r="E7" s="23" t="s">
        <v>8</v>
      </c>
      <c r="F7" s="24" t="s">
        <v>2</v>
      </c>
      <c r="G7" s="24" t="s">
        <v>1</v>
      </c>
      <c r="H7" s="24" t="s">
        <v>3</v>
      </c>
      <c r="I7" s="24" t="s">
        <v>8</v>
      </c>
      <c r="J7" s="50"/>
    </row>
    <row r="8" spans="1:10" ht="20.25" customHeight="1">
      <c r="A8" s="51"/>
      <c r="B8" s="52"/>
      <c r="C8" s="52"/>
      <c r="D8" s="52"/>
      <c r="E8" s="52"/>
      <c r="F8" s="52"/>
      <c r="G8" s="52"/>
      <c r="H8" s="52"/>
      <c r="I8" s="52"/>
      <c r="J8" s="52"/>
    </row>
    <row r="9" spans="1:10" ht="30.75" customHeight="1">
      <c r="A9" s="48" t="s">
        <v>9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30.75" customHeight="1">
      <c r="A10" s="39" t="s">
        <v>10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5.7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8">
      <c r="A12" s="39" t="s">
        <v>25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8">
      <c r="A13" s="13" t="s">
        <v>21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48" customHeight="1">
      <c r="A14" s="13" t="s">
        <v>27</v>
      </c>
      <c r="B14" s="29">
        <v>474.9995</v>
      </c>
      <c r="C14" s="29"/>
      <c r="D14" s="29"/>
      <c r="E14" s="35">
        <v>1325</v>
      </c>
      <c r="F14" s="29">
        <v>474.9995</v>
      </c>
      <c r="G14" s="29"/>
      <c r="H14" s="29"/>
      <c r="I14" s="38">
        <v>1325</v>
      </c>
      <c r="J14" s="14" t="s">
        <v>79</v>
      </c>
    </row>
    <row r="15" spans="1:10" ht="19.5" customHeight="1">
      <c r="A15" s="13" t="s">
        <v>28</v>
      </c>
      <c r="B15" s="29"/>
      <c r="C15" s="29"/>
      <c r="D15" s="29"/>
      <c r="E15" s="35"/>
      <c r="F15" s="29"/>
      <c r="G15" s="29"/>
      <c r="H15" s="29"/>
      <c r="I15" s="29"/>
      <c r="J15" s="14"/>
    </row>
    <row r="16" spans="1:10" ht="49.5" customHeight="1">
      <c r="A16" s="13" t="s">
        <v>29</v>
      </c>
      <c r="B16" s="29">
        <v>18825.360999999997</v>
      </c>
      <c r="C16" s="29"/>
      <c r="D16" s="29"/>
      <c r="E16" s="35">
        <v>10000</v>
      </c>
      <c r="F16" s="29">
        <v>18825.361</v>
      </c>
      <c r="G16" s="29"/>
      <c r="H16" s="29"/>
      <c r="I16" s="38">
        <v>10000</v>
      </c>
      <c r="J16" s="14" t="s">
        <v>78</v>
      </c>
    </row>
    <row r="17" spans="1:10" ht="18">
      <c r="A17" s="13" t="s">
        <v>30</v>
      </c>
      <c r="B17" s="29"/>
      <c r="C17" s="29"/>
      <c r="D17" s="29"/>
      <c r="E17" s="35"/>
      <c r="F17" s="29"/>
      <c r="G17" s="29"/>
      <c r="H17" s="29"/>
      <c r="I17" s="29"/>
      <c r="J17" s="15"/>
    </row>
    <row r="18" spans="1:10" ht="86.25" customHeight="1">
      <c r="A18" s="13" t="s">
        <v>31</v>
      </c>
      <c r="B18" s="29">
        <v>3968.9592</v>
      </c>
      <c r="C18" s="29"/>
      <c r="D18" s="29"/>
      <c r="E18" s="35">
        <v>2694</v>
      </c>
      <c r="F18" s="29">
        <v>3968.9592</v>
      </c>
      <c r="G18" s="29"/>
      <c r="H18" s="29"/>
      <c r="I18" s="38">
        <v>2694</v>
      </c>
      <c r="J18" s="12" t="s">
        <v>82</v>
      </c>
    </row>
    <row r="19" spans="1:10" ht="27" customHeight="1">
      <c r="A19" s="33" t="s">
        <v>122</v>
      </c>
      <c r="B19" s="30">
        <v>23269.3197</v>
      </c>
      <c r="C19" s="30">
        <v>0</v>
      </c>
      <c r="D19" s="30">
        <v>0</v>
      </c>
      <c r="E19" s="37">
        <v>14019</v>
      </c>
      <c r="F19" s="30">
        <v>23269.319700000004</v>
      </c>
      <c r="G19" s="8">
        <v>0</v>
      </c>
      <c r="H19" s="30">
        <v>0</v>
      </c>
      <c r="I19" s="30">
        <v>14019</v>
      </c>
      <c r="J19" s="34"/>
    </row>
    <row r="20" spans="1:10" ht="30.75" customHeight="1">
      <c r="A20" s="48" t="s">
        <v>11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30.75" customHeight="1">
      <c r="A21" s="39" t="s">
        <v>25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30.75" customHeight="1">
      <c r="A22" s="16" t="s">
        <v>32</v>
      </c>
      <c r="B22" s="20"/>
      <c r="C22" s="20"/>
      <c r="D22" s="20"/>
      <c r="E22" s="20"/>
      <c r="F22" s="20"/>
      <c r="G22" s="20"/>
      <c r="H22" s="20"/>
      <c r="I22" s="20"/>
      <c r="J22" s="25"/>
    </row>
    <row r="23" spans="1:10" ht="102.75" customHeight="1">
      <c r="A23" s="16" t="s">
        <v>33</v>
      </c>
      <c r="B23" s="29">
        <v>1285.60198</v>
      </c>
      <c r="C23" s="29"/>
      <c r="D23" s="29"/>
      <c r="E23" s="35">
        <v>1419.52</v>
      </c>
      <c r="F23" s="29">
        <v>1184.83166</v>
      </c>
      <c r="G23" s="20"/>
      <c r="H23" s="20"/>
      <c r="I23" s="35">
        <v>1419.52</v>
      </c>
      <c r="J23" s="14" t="s">
        <v>102</v>
      </c>
    </row>
    <row r="24" spans="1:10" ht="72.75" customHeight="1">
      <c r="A24" s="16" t="s">
        <v>34</v>
      </c>
      <c r="B24" s="29">
        <v>740</v>
      </c>
      <c r="C24" s="29"/>
      <c r="D24" s="29"/>
      <c r="E24" s="35">
        <v>1218.25</v>
      </c>
      <c r="F24" s="29">
        <v>740</v>
      </c>
      <c r="G24" s="20"/>
      <c r="H24" s="20"/>
      <c r="I24" s="35">
        <v>1218.25</v>
      </c>
      <c r="J24" s="14" t="s">
        <v>94</v>
      </c>
    </row>
    <row r="25" spans="1:10" ht="26.25" customHeight="1">
      <c r="A25" s="16" t="s">
        <v>35</v>
      </c>
      <c r="B25" s="29"/>
      <c r="C25" s="29"/>
      <c r="D25" s="29"/>
      <c r="E25" s="35"/>
      <c r="F25" s="29"/>
      <c r="G25" s="20"/>
      <c r="H25" s="20"/>
      <c r="I25" s="29"/>
      <c r="J25" s="25"/>
    </row>
    <row r="26" spans="1:10" ht="71.25" customHeight="1">
      <c r="A26" s="16" t="s">
        <v>36</v>
      </c>
      <c r="B26" s="29">
        <v>2025</v>
      </c>
      <c r="C26" s="29"/>
      <c r="D26" s="29"/>
      <c r="E26" s="35">
        <v>2712</v>
      </c>
      <c r="F26" s="29">
        <v>2025</v>
      </c>
      <c r="G26" s="20"/>
      <c r="H26" s="20"/>
      <c r="I26" s="35">
        <v>2712</v>
      </c>
      <c r="J26" s="14" t="s">
        <v>94</v>
      </c>
    </row>
    <row r="27" spans="1:10" ht="70.5" customHeight="1">
      <c r="A27" s="16" t="s">
        <v>95</v>
      </c>
      <c r="B27" s="36">
        <v>449.9995</v>
      </c>
      <c r="C27" s="36"/>
      <c r="D27" s="36"/>
      <c r="E27" s="36">
        <v>1176.125</v>
      </c>
      <c r="F27" s="29">
        <v>449.9995</v>
      </c>
      <c r="G27" s="20"/>
      <c r="H27" s="20"/>
      <c r="I27" s="29">
        <v>1176.125</v>
      </c>
      <c r="J27" s="14" t="s">
        <v>103</v>
      </c>
    </row>
    <row r="28" spans="1:10" ht="75.75" customHeight="1">
      <c r="A28" s="16" t="s">
        <v>111</v>
      </c>
      <c r="B28" s="36">
        <v>820.0392</v>
      </c>
      <c r="C28" s="36"/>
      <c r="D28" s="36"/>
      <c r="E28" s="36">
        <v>1375.25</v>
      </c>
      <c r="F28" s="29">
        <v>820.0392</v>
      </c>
      <c r="G28" s="20"/>
      <c r="H28" s="20"/>
      <c r="I28" s="36">
        <v>1375.25</v>
      </c>
      <c r="J28" s="14" t="s">
        <v>116</v>
      </c>
    </row>
    <row r="29" spans="1:10" ht="23.25" customHeight="1">
      <c r="A29" s="16" t="s">
        <v>37</v>
      </c>
      <c r="B29" s="29"/>
      <c r="C29" s="29"/>
      <c r="D29" s="29"/>
      <c r="E29" s="35"/>
      <c r="F29" s="29"/>
      <c r="G29" s="20"/>
      <c r="H29" s="20"/>
      <c r="I29" s="29"/>
      <c r="J29" s="25"/>
    </row>
    <row r="30" spans="1:10" ht="64.5" customHeight="1">
      <c r="A30" s="16" t="s">
        <v>38</v>
      </c>
      <c r="B30" s="29">
        <v>2000</v>
      </c>
      <c r="C30" s="29"/>
      <c r="D30" s="29"/>
      <c r="E30" s="35">
        <v>1268.24</v>
      </c>
      <c r="F30" s="29">
        <v>2000</v>
      </c>
      <c r="G30" s="20"/>
      <c r="H30" s="20"/>
      <c r="I30" s="35">
        <v>1268.24</v>
      </c>
      <c r="J30" s="14" t="s">
        <v>83</v>
      </c>
    </row>
    <row r="31" spans="1:10" ht="54.75" customHeight="1">
      <c r="A31" s="16" t="s">
        <v>39</v>
      </c>
      <c r="B31" s="29">
        <v>750</v>
      </c>
      <c r="C31" s="29"/>
      <c r="D31" s="29"/>
      <c r="E31" s="35">
        <v>1900</v>
      </c>
      <c r="F31" s="29">
        <v>750</v>
      </c>
      <c r="G31" s="20"/>
      <c r="H31" s="20"/>
      <c r="I31" s="35">
        <v>1900</v>
      </c>
      <c r="J31" s="14" t="s">
        <v>94</v>
      </c>
    </row>
    <row r="32" spans="1:10" ht="46.5" customHeight="1">
      <c r="A32" s="16" t="s">
        <v>40</v>
      </c>
      <c r="B32" s="29">
        <v>476.99344</v>
      </c>
      <c r="C32" s="29"/>
      <c r="D32" s="29"/>
      <c r="E32" s="35">
        <v>880</v>
      </c>
      <c r="F32" s="29">
        <v>476.99344</v>
      </c>
      <c r="G32" s="20"/>
      <c r="H32" s="20"/>
      <c r="I32" s="29">
        <v>880</v>
      </c>
      <c r="J32" s="14" t="s">
        <v>81</v>
      </c>
    </row>
    <row r="33" spans="1:10" ht="48.75" customHeight="1">
      <c r="A33" s="16" t="s">
        <v>41</v>
      </c>
      <c r="B33" s="29">
        <v>680.98907</v>
      </c>
      <c r="C33" s="29"/>
      <c r="D33" s="29"/>
      <c r="E33" s="35">
        <v>1341.88</v>
      </c>
      <c r="F33" s="29">
        <v>680.98907</v>
      </c>
      <c r="G33" s="20"/>
      <c r="H33" s="20"/>
      <c r="I33" s="29">
        <v>1341.88</v>
      </c>
      <c r="J33" s="14" t="s">
        <v>81</v>
      </c>
    </row>
    <row r="34" spans="1:10" ht="51.75" customHeight="1">
      <c r="A34" s="16" t="s">
        <v>112</v>
      </c>
      <c r="B34" s="29">
        <v>447.824</v>
      </c>
      <c r="C34" s="29"/>
      <c r="D34" s="29"/>
      <c r="E34" s="35">
        <v>927.5</v>
      </c>
      <c r="F34" s="29">
        <v>447.824</v>
      </c>
      <c r="G34" s="20"/>
      <c r="H34" s="20"/>
      <c r="I34" s="35">
        <v>927.5</v>
      </c>
      <c r="J34" s="14" t="s">
        <v>121</v>
      </c>
    </row>
    <row r="35" spans="1:10" ht="27.75" customHeight="1">
      <c r="A35" s="16" t="s">
        <v>15</v>
      </c>
      <c r="B35" s="29"/>
      <c r="C35" s="29"/>
      <c r="D35" s="29"/>
      <c r="E35" s="35"/>
      <c r="F35" s="29"/>
      <c r="G35" s="20"/>
      <c r="H35" s="20"/>
      <c r="I35" s="29"/>
      <c r="J35" s="25"/>
    </row>
    <row r="36" spans="1:10" ht="36">
      <c r="A36" s="16" t="s">
        <v>42</v>
      </c>
      <c r="B36" s="29">
        <v>5396.2284</v>
      </c>
      <c r="C36" s="29"/>
      <c r="D36" s="29"/>
      <c r="E36" s="35">
        <v>9327.5</v>
      </c>
      <c r="F36" s="29">
        <v>5396.2284</v>
      </c>
      <c r="G36" s="20"/>
      <c r="H36" s="20"/>
      <c r="I36" s="35">
        <v>9327.5</v>
      </c>
      <c r="J36" s="14" t="s">
        <v>87</v>
      </c>
    </row>
    <row r="37" spans="1:10" ht="25.5" customHeight="1">
      <c r="A37" s="16" t="s">
        <v>17</v>
      </c>
      <c r="B37" s="29"/>
      <c r="C37" s="29"/>
      <c r="D37" s="29"/>
      <c r="E37" s="35"/>
      <c r="F37" s="29"/>
      <c r="G37" s="20"/>
      <c r="H37" s="20"/>
      <c r="I37" s="29"/>
      <c r="J37" s="25"/>
    </row>
    <row r="38" spans="1:10" ht="51.75" customHeight="1">
      <c r="A38" s="16" t="s">
        <v>43</v>
      </c>
      <c r="B38" s="29">
        <v>333.33333</v>
      </c>
      <c r="C38" s="29"/>
      <c r="D38" s="29"/>
      <c r="E38" s="35">
        <v>875</v>
      </c>
      <c r="F38" s="29">
        <v>333.33333</v>
      </c>
      <c r="G38" s="20"/>
      <c r="H38" s="20"/>
      <c r="I38" s="35">
        <v>875</v>
      </c>
      <c r="J38" s="14" t="s">
        <v>81</v>
      </c>
    </row>
    <row r="39" spans="1:10" ht="64.5" customHeight="1">
      <c r="A39" s="16" t="s">
        <v>44</v>
      </c>
      <c r="B39" s="29">
        <v>417</v>
      </c>
      <c r="C39" s="29"/>
      <c r="D39" s="29"/>
      <c r="E39" s="35">
        <v>1340</v>
      </c>
      <c r="F39" s="29">
        <v>417</v>
      </c>
      <c r="G39" s="20"/>
      <c r="H39" s="20"/>
      <c r="I39" s="35">
        <v>1340</v>
      </c>
      <c r="J39" s="14" t="s">
        <v>81</v>
      </c>
    </row>
    <row r="40" spans="1:10" ht="61.5" customHeight="1">
      <c r="A40" s="16" t="s">
        <v>45</v>
      </c>
      <c r="B40" s="29">
        <v>285.99947</v>
      </c>
      <c r="C40" s="29"/>
      <c r="D40" s="29"/>
      <c r="E40" s="35">
        <v>720</v>
      </c>
      <c r="F40" s="29">
        <v>285.99947</v>
      </c>
      <c r="G40" s="20"/>
      <c r="H40" s="20"/>
      <c r="I40" s="35">
        <v>720</v>
      </c>
      <c r="J40" s="14" t="s">
        <v>84</v>
      </c>
    </row>
    <row r="41" spans="1:10" ht="63" customHeight="1">
      <c r="A41" s="16" t="s">
        <v>46</v>
      </c>
      <c r="B41" s="29">
        <v>222.49949</v>
      </c>
      <c r="C41" s="29"/>
      <c r="D41" s="29"/>
      <c r="E41" s="35">
        <v>630</v>
      </c>
      <c r="F41" s="29">
        <v>222.49949</v>
      </c>
      <c r="G41" s="20"/>
      <c r="H41" s="20"/>
      <c r="I41" s="35">
        <v>630</v>
      </c>
      <c r="J41" s="14" t="s">
        <v>84</v>
      </c>
    </row>
    <row r="42" spans="1:10" ht="22.5" customHeight="1">
      <c r="A42" s="16" t="s">
        <v>18</v>
      </c>
      <c r="B42" s="29"/>
      <c r="C42" s="29"/>
      <c r="D42" s="29"/>
      <c r="E42" s="35"/>
      <c r="F42" s="29"/>
      <c r="G42" s="20"/>
      <c r="H42" s="20"/>
      <c r="I42" s="29"/>
      <c r="J42" s="25"/>
    </row>
    <row r="43" spans="1:10" ht="63" customHeight="1">
      <c r="A43" s="16" t="s">
        <v>47</v>
      </c>
      <c r="B43" s="29">
        <v>1053</v>
      </c>
      <c r="C43" s="29"/>
      <c r="D43" s="29"/>
      <c r="E43" s="35">
        <v>1145</v>
      </c>
      <c r="F43" s="29">
        <v>1041.44038</v>
      </c>
      <c r="G43" s="20"/>
      <c r="H43" s="20"/>
      <c r="I43" s="35">
        <v>1145</v>
      </c>
      <c r="J43" s="14" t="s">
        <v>104</v>
      </c>
    </row>
    <row r="44" spans="1:10" ht="53.25" customHeight="1">
      <c r="A44" s="16" t="s">
        <v>96</v>
      </c>
      <c r="B44" s="29">
        <v>687.593</v>
      </c>
      <c r="C44" s="29"/>
      <c r="D44" s="29"/>
      <c r="E44" s="35">
        <v>1575</v>
      </c>
      <c r="F44" s="29">
        <v>687.593</v>
      </c>
      <c r="G44" s="20"/>
      <c r="H44" s="20"/>
      <c r="I44" s="35">
        <v>1575</v>
      </c>
      <c r="J44" s="14" t="s">
        <v>105</v>
      </c>
    </row>
    <row r="45" spans="1:10" ht="21.75" customHeight="1">
      <c r="A45" s="16" t="s">
        <v>48</v>
      </c>
      <c r="B45" s="29"/>
      <c r="C45" s="29"/>
      <c r="D45" s="29"/>
      <c r="E45" s="35"/>
      <c r="F45" s="29"/>
      <c r="G45" s="20"/>
      <c r="H45" s="20"/>
      <c r="I45" s="29"/>
      <c r="J45" s="25"/>
    </row>
    <row r="46" spans="1:10" ht="46.5" customHeight="1">
      <c r="A46" s="16" t="s">
        <v>49</v>
      </c>
      <c r="B46" s="29">
        <v>620.54</v>
      </c>
      <c r="C46" s="29"/>
      <c r="D46" s="29"/>
      <c r="E46" s="35">
        <v>1098.2</v>
      </c>
      <c r="F46" s="29">
        <v>620.54</v>
      </c>
      <c r="G46" s="20"/>
      <c r="H46" s="20"/>
      <c r="I46" s="29">
        <v>1098.2</v>
      </c>
      <c r="J46" s="14" t="s">
        <v>85</v>
      </c>
    </row>
    <row r="47" spans="1:10" ht="46.5" customHeight="1">
      <c r="A47" s="16" t="s">
        <v>97</v>
      </c>
      <c r="B47" s="29">
        <v>553.18436</v>
      </c>
      <c r="C47" s="29"/>
      <c r="D47" s="29"/>
      <c r="E47" s="35">
        <v>929</v>
      </c>
      <c r="F47" s="29">
        <v>553.18436</v>
      </c>
      <c r="G47" s="20"/>
      <c r="H47" s="20"/>
      <c r="I47" s="35">
        <v>929</v>
      </c>
      <c r="J47" s="14" t="s">
        <v>85</v>
      </c>
    </row>
    <row r="48" spans="1:10" ht="61.5" customHeight="1">
      <c r="A48" s="16" t="s">
        <v>50</v>
      </c>
      <c r="B48" s="29">
        <v>694.4995</v>
      </c>
      <c r="C48" s="29"/>
      <c r="D48" s="29"/>
      <c r="E48" s="35">
        <v>1599</v>
      </c>
      <c r="F48" s="29">
        <v>694.4995</v>
      </c>
      <c r="G48" s="20"/>
      <c r="H48" s="20"/>
      <c r="I48" s="35">
        <v>1599</v>
      </c>
      <c r="J48" s="14" t="s">
        <v>89</v>
      </c>
    </row>
    <row r="49" spans="1:10" ht="22.5" customHeight="1">
      <c r="A49" s="16" t="s">
        <v>51</v>
      </c>
      <c r="B49" s="29"/>
      <c r="C49" s="29"/>
      <c r="D49" s="29"/>
      <c r="E49" s="35"/>
      <c r="F49" s="29"/>
      <c r="G49" s="20"/>
      <c r="H49" s="20"/>
      <c r="I49" s="29"/>
      <c r="J49" s="25"/>
    </row>
    <row r="50" spans="1:10" ht="59.25" customHeight="1">
      <c r="A50" s="16" t="s">
        <v>52</v>
      </c>
      <c r="B50" s="29">
        <v>667.5</v>
      </c>
      <c r="C50" s="29"/>
      <c r="D50" s="29"/>
      <c r="E50" s="35">
        <v>1747.5</v>
      </c>
      <c r="F50" s="29">
        <v>667.5</v>
      </c>
      <c r="G50" s="20"/>
      <c r="H50" s="20"/>
      <c r="I50" s="35">
        <v>1747.5</v>
      </c>
      <c r="J50" s="14" t="s">
        <v>86</v>
      </c>
    </row>
    <row r="51" spans="1:10" ht="66.75" customHeight="1">
      <c r="A51" s="16" t="s">
        <v>98</v>
      </c>
      <c r="B51" s="29">
        <v>244.59379</v>
      </c>
      <c r="C51" s="29"/>
      <c r="D51" s="29"/>
      <c r="E51" s="35">
        <v>645.5</v>
      </c>
      <c r="F51" s="29">
        <v>244.59379</v>
      </c>
      <c r="G51" s="20"/>
      <c r="H51" s="20"/>
      <c r="I51" s="35">
        <v>645.5</v>
      </c>
      <c r="J51" s="14" t="s">
        <v>86</v>
      </c>
    </row>
    <row r="52" spans="1:10" ht="30.75" customHeight="1">
      <c r="A52" s="16" t="s">
        <v>19</v>
      </c>
      <c r="B52" s="29"/>
      <c r="C52" s="29"/>
      <c r="D52" s="29"/>
      <c r="E52" s="35"/>
      <c r="F52" s="29"/>
      <c r="G52" s="20"/>
      <c r="H52" s="20"/>
      <c r="I52" s="29"/>
      <c r="J52" s="25"/>
    </row>
    <row r="53" spans="1:10" ht="45" customHeight="1">
      <c r="A53" s="16" t="s">
        <v>53</v>
      </c>
      <c r="B53" s="29">
        <v>321.499</v>
      </c>
      <c r="C53" s="29"/>
      <c r="D53" s="29"/>
      <c r="E53" s="35">
        <v>947.35</v>
      </c>
      <c r="F53" s="29">
        <v>321.499</v>
      </c>
      <c r="G53" s="20"/>
      <c r="H53" s="20"/>
      <c r="I53" s="29">
        <v>947.35</v>
      </c>
      <c r="J53" s="14" t="s">
        <v>88</v>
      </c>
    </row>
    <row r="54" spans="1:10" ht="65.25" customHeight="1">
      <c r="A54" s="16" t="s">
        <v>99</v>
      </c>
      <c r="B54" s="29">
        <v>120</v>
      </c>
      <c r="C54" s="29"/>
      <c r="D54" s="29"/>
      <c r="E54" s="35">
        <v>446.4991</v>
      </c>
      <c r="F54" s="29">
        <v>120</v>
      </c>
      <c r="G54" s="20"/>
      <c r="H54" s="20"/>
      <c r="I54" s="29">
        <v>446.4991</v>
      </c>
      <c r="J54" s="14" t="s">
        <v>88</v>
      </c>
    </row>
    <row r="55" spans="1:10" ht="67.5" customHeight="1">
      <c r="A55" s="16" t="s">
        <v>54</v>
      </c>
      <c r="B55" s="29">
        <v>1090</v>
      </c>
      <c r="C55" s="29"/>
      <c r="D55" s="29"/>
      <c r="E55" s="35">
        <v>2475</v>
      </c>
      <c r="F55" s="29">
        <v>1090</v>
      </c>
      <c r="G55" s="20"/>
      <c r="H55" s="20"/>
      <c r="I55" s="29">
        <v>2475</v>
      </c>
      <c r="J55" s="14" t="s">
        <v>119</v>
      </c>
    </row>
    <row r="56" spans="1:10" ht="57.75" customHeight="1">
      <c r="A56" s="16" t="s">
        <v>55</v>
      </c>
      <c r="B56" s="29">
        <v>399.9995</v>
      </c>
      <c r="C56" s="29"/>
      <c r="D56" s="29"/>
      <c r="E56" s="35">
        <v>1269.75</v>
      </c>
      <c r="F56" s="29">
        <v>399.9995</v>
      </c>
      <c r="G56" s="20"/>
      <c r="H56" s="20"/>
      <c r="I56" s="35">
        <v>1269.75</v>
      </c>
      <c r="J56" s="14" t="s">
        <v>106</v>
      </c>
    </row>
    <row r="57" spans="1:10" ht="60.75" customHeight="1">
      <c r="A57" s="16" t="s">
        <v>100</v>
      </c>
      <c r="B57" s="29">
        <v>309.998</v>
      </c>
      <c r="C57" s="29"/>
      <c r="D57" s="29"/>
      <c r="E57" s="35">
        <v>607.25</v>
      </c>
      <c r="F57" s="29">
        <v>240.06302</v>
      </c>
      <c r="G57" s="20"/>
      <c r="H57" s="20"/>
      <c r="I57" s="29">
        <v>607.25</v>
      </c>
      <c r="J57" s="14" t="s">
        <v>109</v>
      </c>
    </row>
    <row r="58" spans="1:10" ht="30.75" customHeight="1">
      <c r="A58" s="16" t="s">
        <v>56</v>
      </c>
      <c r="B58" s="29"/>
      <c r="C58" s="29"/>
      <c r="D58" s="29"/>
      <c r="E58" s="35"/>
      <c r="F58" s="29"/>
      <c r="G58" s="20"/>
      <c r="H58" s="20"/>
      <c r="I58" s="29"/>
      <c r="J58" s="25"/>
    </row>
    <row r="59" spans="1:10" ht="78" customHeight="1">
      <c r="A59" s="16" t="s">
        <v>57</v>
      </c>
      <c r="B59" s="29">
        <v>351.5</v>
      </c>
      <c r="C59" s="29"/>
      <c r="D59" s="29"/>
      <c r="E59" s="35">
        <v>844</v>
      </c>
      <c r="F59" s="29">
        <v>351.5</v>
      </c>
      <c r="G59" s="20"/>
      <c r="H59" s="20"/>
      <c r="I59" s="35">
        <v>844</v>
      </c>
      <c r="J59" s="14" t="s">
        <v>120</v>
      </c>
    </row>
    <row r="60" spans="1:10" ht="30.75" customHeight="1">
      <c r="A60" s="16" t="s">
        <v>20</v>
      </c>
      <c r="B60" s="29"/>
      <c r="C60" s="29"/>
      <c r="D60" s="29"/>
      <c r="E60" s="35"/>
      <c r="F60" s="29"/>
      <c r="G60" s="20"/>
      <c r="H60" s="20"/>
      <c r="I60" s="29"/>
      <c r="J60" s="25"/>
    </row>
    <row r="61" spans="1:10" ht="78.75" customHeight="1">
      <c r="A61" s="16" t="s">
        <v>58</v>
      </c>
      <c r="B61" s="29">
        <v>2525</v>
      </c>
      <c r="C61" s="29"/>
      <c r="D61" s="29"/>
      <c r="E61" s="35">
        <v>4117.5</v>
      </c>
      <c r="F61" s="29">
        <v>2525</v>
      </c>
      <c r="G61" s="20"/>
      <c r="H61" s="20"/>
      <c r="I61" s="29">
        <v>4117.5</v>
      </c>
      <c r="J61" s="14" t="s">
        <v>86</v>
      </c>
    </row>
    <row r="62" spans="1:10" ht="64.5" customHeight="1">
      <c r="A62" s="16" t="s">
        <v>101</v>
      </c>
      <c r="B62" s="29">
        <v>1441.95325</v>
      </c>
      <c r="C62" s="29"/>
      <c r="D62" s="29"/>
      <c r="E62" s="35">
        <v>918.3605</v>
      </c>
      <c r="F62" s="29">
        <v>1441.95325</v>
      </c>
      <c r="G62" s="20"/>
      <c r="H62" s="20"/>
      <c r="I62" s="29">
        <v>918.3605</v>
      </c>
      <c r="J62" s="14" t="s">
        <v>107</v>
      </c>
    </row>
    <row r="63" spans="1:10" ht="102" customHeight="1">
      <c r="A63" s="16" t="s">
        <v>59</v>
      </c>
      <c r="B63" s="29">
        <v>2684.5050000000006</v>
      </c>
      <c r="C63" s="29"/>
      <c r="D63" s="29"/>
      <c r="E63" s="35">
        <v>2819.9</v>
      </c>
      <c r="F63" s="29">
        <v>2684.505</v>
      </c>
      <c r="G63" s="20"/>
      <c r="H63" s="20"/>
      <c r="I63" s="29">
        <v>2819.9</v>
      </c>
      <c r="J63" s="17" t="s">
        <v>77</v>
      </c>
    </row>
    <row r="64" spans="1:10" ht="75.75" customHeight="1">
      <c r="A64" s="16" t="s">
        <v>113</v>
      </c>
      <c r="B64" s="29">
        <v>2991.48205</v>
      </c>
      <c r="C64" s="29"/>
      <c r="D64" s="29"/>
      <c r="E64" s="35">
        <v>2950</v>
      </c>
      <c r="F64" s="29">
        <v>2991.48205</v>
      </c>
      <c r="G64" s="20"/>
      <c r="H64" s="20"/>
      <c r="I64" s="29">
        <v>2950</v>
      </c>
      <c r="J64" s="17" t="s">
        <v>77</v>
      </c>
    </row>
    <row r="65" spans="1:10" ht="30.75" customHeight="1">
      <c r="A65" s="16" t="s">
        <v>60</v>
      </c>
      <c r="B65" s="29"/>
      <c r="C65" s="29"/>
      <c r="D65" s="29"/>
      <c r="E65" s="35"/>
      <c r="F65" s="29"/>
      <c r="G65" s="20"/>
      <c r="H65" s="20"/>
      <c r="I65" s="29"/>
      <c r="J65" s="25"/>
    </row>
    <row r="66" spans="1:10" ht="72">
      <c r="A66" s="16" t="s">
        <v>61</v>
      </c>
      <c r="B66" s="29">
        <v>370.63778</v>
      </c>
      <c r="C66" s="29"/>
      <c r="D66" s="29"/>
      <c r="E66" s="35">
        <v>349.5</v>
      </c>
      <c r="F66" s="29">
        <v>370.63778</v>
      </c>
      <c r="G66" s="20"/>
      <c r="H66" s="20"/>
      <c r="I66" s="29">
        <v>349.5</v>
      </c>
      <c r="J66" s="14" t="s">
        <v>80</v>
      </c>
    </row>
    <row r="67" spans="1:10" ht="30.75" customHeight="1">
      <c r="A67" s="16" t="s">
        <v>62</v>
      </c>
      <c r="B67" s="29"/>
      <c r="C67" s="29"/>
      <c r="D67" s="29"/>
      <c r="E67" s="35"/>
      <c r="F67" s="29"/>
      <c r="G67" s="20"/>
      <c r="H67" s="20"/>
      <c r="I67" s="29"/>
      <c r="J67" s="25"/>
    </row>
    <row r="68" spans="1:10" ht="63.75" customHeight="1">
      <c r="A68" s="16" t="s">
        <v>63</v>
      </c>
      <c r="B68" s="29">
        <v>653.47635</v>
      </c>
      <c r="C68" s="29"/>
      <c r="D68" s="29"/>
      <c r="E68" s="35">
        <v>997.5</v>
      </c>
      <c r="F68" s="29">
        <v>653.47635</v>
      </c>
      <c r="G68" s="20"/>
      <c r="H68" s="20"/>
      <c r="I68" s="29">
        <v>997.5</v>
      </c>
      <c r="J68" s="14" t="s">
        <v>108</v>
      </c>
    </row>
    <row r="69" spans="1:10" ht="58.5" customHeight="1">
      <c r="A69" s="16" t="s">
        <v>64</v>
      </c>
      <c r="B69" s="29">
        <v>650.23206</v>
      </c>
      <c r="C69" s="29"/>
      <c r="D69" s="29"/>
      <c r="E69" s="35">
        <v>1018</v>
      </c>
      <c r="F69" s="29">
        <v>650.23206</v>
      </c>
      <c r="G69" s="20"/>
      <c r="H69" s="20"/>
      <c r="I69" s="29">
        <v>1018</v>
      </c>
      <c r="J69" s="14" t="s">
        <v>108</v>
      </c>
    </row>
    <row r="70" spans="1:10" ht="67.5" customHeight="1">
      <c r="A70" s="16" t="s">
        <v>65</v>
      </c>
      <c r="B70" s="29">
        <v>656.924</v>
      </c>
      <c r="C70" s="29"/>
      <c r="D70" s="29"/>
      <c r="E70" s="35">
        <v>1004.3</v>
      </c>
      <c r="F70" s="29">
        <v>656.924</v>
      </c>
      <c r="G70" s="20"/>
      <c r="H70" s="20"/>
      <c r="I70" s="29">
        <v>1004.3</v>
      </c>
      <c r="J70" s="14" t="s">
        <v>108</v>
      </c>
    </row>
    <row r="71" spans="1:10" ht="25.5" customHeight="1">
      <c r="A71" s="16" t="s">
        <v>22</v>
      </c>
      <c r="B71" s="29"/>
      <c r="C71" s="29"/>
      <c r="D71" s="29"/>
      <c r="E71" s="35"/>
      <c r="F71" s="29"/>
      <c r="G71" s="20"/>
      <c r="H71" s="20"/>
      <c r="I71" s="29"/>
      <c r="J71" s="25"/>
    </row>
    <row r="72" spans="1:10" ht="66" customHeight="1">
      <c r="A72" s="16" t="s">
        <v>66</v>
      </c>
      <c r="B72" s="29">
        <v>1119.879</v>
      </c>
      <c r="C72" s="29"/>
      <c r="D72" s="29"/>
      <c r="E72" s="35">
        <v>2227.5</v>
      </c>
      <c r="F72" s="29">
        <v>1119.879</v>
      </c>
      <c r="G72" s="20"/>
      <c r="H72" s="20"/>
      <c r="I72" s="35">
        <v>2227.5</v>
      </c>
      <c r="J72" s="14" t="s">
        <v>115</v>
      </c>
    </row>
    <row r="73" spans="1:10" ht="30.75" customHeight="1">
      <c r="A73" s="16" t="s">
        <v>23</v>
      </c>
      <c r="B73" s="29"/>
      <c r="C73" s="29"/>
      <c r="D73" s="29"/>
      <c r="E73" s="35"/>
      <c r="F73" s="29"/>
      <c r="G73" s="20"/>
      <c r="H73" s="20"/>
      <c r="I73" s="29"/>
      <c r="J73" s="25"/>
    </row>
    <row r="74" spans="1:10" ht="36">
      <c r="A74" s="16" t="s">
        <v>69</v>
      </c>
      <c r="B74" s="29">
        <v>2732.9537199999977</v>
      </c>
      <c r="C74" s="29"/>
      <c r="D74" s="29"/>
      <c r="E74" s="35">
        <v>7170.5</v>
      </c>
      <c r="F74" s="29">
        <v>2732.95372</v>
      </c>
      <c r="G74" s="20"/>
      <c r="H74" s="20"/>
      <c r="I74" s="29">
        <v>7170.5</v>
      </c>
      <c r="J74" s="12" t="s">
        <v>93</v>
      </c>
    </row>
    <row r="75" spans="1:10" ht="63" customHeight="1">
      <c r="A75" s="16" t="s">
        <v>70</v>
      </c>
      <c r="B75" s="29">
        <v>257.8605</v>
      </c>
      <c r="C75" s="29"/>
      <c r="D75" s="29"/>
      <c r="E75" s="35">
        <v>905</v>
      </c>
      <c r="F75" s="29">
        <v>257.8605</v>
      </c>
      <c r="G75" s="20"/>
      <c r="H75" s="20"/>
      <c r="I75" s="29">
        <v>905</v>
      </c>
      <c r="J75" s="12" t="s">
        <v>93</v>
      </c>
    </row>
    <row r="76" spans="1:10" ht="72" customHeight="1">
      <c r="A76" s="16" t="s">
        <v>114</v>
      </c>
      <c r="B76" s="29">
        <v>488.8885</v>
      </c>
      <c r="C76" s="29"/>
      <c r="D76" s="29"/>
      <c r="E76" s="35">
        <v>1002.5</v>
      </c>
      <c r="F76" s="29">
        <v>460.36176</v>
      </c>
      <c r="G76" s="20"/>
      <c r="H76" s="20"/>
      <c r="I76" s="29">
        <v>1002.5</v>
      </c>
      <c r="J76" s="12" t="s">
        <v>118</v>
      </c>
    </row>
    <row r="77" spans="1:10" ht="54">
      <c r="A77" s="16" t="s">
        <v>71</v>
      </c>
      <c r="B77" s="29">
        <v>716.877</v>
      </c>
      <c r="C77" s="29"/>
      <c r="D77" s="29"/>
      <c r="E77" s="35">
        <v>1063.2</v>
      </c>
      <c r="F77" s="29">
        <v>716.877</v>
      </c>
      <c r="G77" s="20"/>
      <c r="H77" s="20"/>
      <c r="I77" s="29">
        <v>1063.2</v>
      </c>
      <c r="J77" s="14" t="s">
        <v>91</v>
      </c>
    </row>
    <row r="78" spans="1:10" ht="59.25" customHeight="1">
      <c r="A78" s="16" t="s">
        <v>72</v>
      </c>
      <c r="B78" s="29">
        <v>268.306</v>
      </c>
      <c r="C78" s="29"/>
      <c r="D78" s="29"/>
      <c r="E78" s="35">
        <v>391.9</v>
      </c>
      <c r="F78" s="29">
        <v>268.306</v>
      </c>
      <c r="G78" s="20"/>
      <c r="H78" s="20"/>
      <c r="I78" s="29">
        <v>391.9</v>
      </c>
      <c r="J78" s="14" t="s">
        <v>91</v>
      </c>
    </row>
    <row r="79" spans="1:10" ht="26.25" customHeight="1">
      <c r="A79" s="16" t="s">
        <v>24</v>
      </c>
      <c r="B79" s="29"/>
      <c r="C79" s="29"/>
      <c r="D79" s="29"/>
      <c r="E79" s="35"/>
      <c r="F79" s="29"/>
      <c r="G79" s="20"/>
      <c r="H79" s="20"/>
      <c r="I79" s="29"/>
      <c r="J79" s="25"/>
    </row>
    <row r="80" spans="1:10" ht="45.75" customHeight="1">
      <c r="A80" s="16" t="s">
        <v>73</v>
      </c>
      <c r="B80" s="29">
        <v>370.66265</v>
      </c>
      <c r="C80" s="29"/>
      <c r="D80" s="29"/>
      <c r="E80" s="35">
        <v>1186.1</v>
      </c>
      <c r="F80" s="29">
        <v>370.66265</v>
      </c>
      <c r="G80" s="20"/>
      <c r="H80" s="20"/>
      <c r="I80" s="35">
        <v>1186.1</v>
      </c>
      <c r="J80" s="14" t="s">
        <v>109</v>
      </c>
    </row>
    <row r="81" spans="1:10" ht="24" customHeight="1">
      <c r="A81" s="16" t="s">
        <v>16</v>
      </c>
      <c r="B81" s="29"/>
      <c r="C81" s="29"/>
      <c r="D81" s="29"/>
      <c r="E81" s="35"/>
      <c r="F81" s="29"/>
      <c r="G81" s="20"/>
      <c r="H81" s="20"/>
      <c r="I81" s="29"/>
      <c r="J81" s="25"/>
    </row>
    <row r="82" spans="1:10" ht="72">
      <c r="A82" s="16" t="s">
        <v>74</v>
      </c>
      <c r="B82" s="29">
        <v>558.01</v>
      </c>
      <c r="C82" s="29"/>
      <c r="D82" s="29"/>
      <c r="E82" s="35">
        <v>520.5</v>
      </c>
      <c r="F82" s="29">
        <v>558.01</v>
      </c>
      <c r="G82" s="20"/>
      <c r="H82" s="20"/>
      <c r="I82" s="35">
        <v>520.5</v>
      </c>
      <c r="J82" s="14" t="s">
        <v>117</v>
      </c>
    </row>
    <row r="83" spans="1:10" ht="24" customHeight="1">
      <c r="A83" s="18" t="s">
        <v>75</v>
      </c>
      <c r="B83" s="26"/>
      <c r="C83" s="8"/>
      <c r="D83" s="8"/>
      <c r="E83" s="22"/>
      <c r="F83" s="8"/>
      <c r="G83" s="8"/>
      <c r="H83" s="8"/>
      <c r="I83" s="8"/>
      <c r="J83" s="7"/>
    </row>
    <row r="84" spans="1:10" ht="72">
      <c r="A84" s="18" t="s">
        <v>76</v>
      </c>
      <c r="B84" s="26">
        <v>667</v>
      </c>
      <c r="C84" s="8"/>
      <c r="D84" s="8"/>
      <c r="E84" s="22">
        <v>1362.5</v>
      </c>
      <c r="F84" s="26">
        <v>667</v>
      </c>
      <c r="G84" s="8"/>
      <c r="H84" s="8"/>
      <c r="I84" s="22">
        <v>1362.5</v>
      </c>
      <c r="J84" s="7" t="s">
        <v>110</v>
      </c>
    </row>
    <row r="85" spans="1:10" ht="18">
      <c r="A85" s="18" t="s">
        <v>90</v>
      </c>
      <c r="B85" s="26"/>
      <c r="C85" s="8"/>
      <c r="D85" s="8"/>
      <c r="E85" s="22"/>
      <c r="F85" s="8"/>
      <c r="G85" s="8"/>
      <c r="H85" s="8"/>
      <c r="I85" s="8"/>
      <c r="J85" s="7"/>
    </row>
    <row r="86" spans="1:10" ht="54">
      <c r="A86" s="18" t="s">
        <v>67</v>
      </c>
      <c r="B86" s="26">
        <v>700.84389</v>
      </c>
      <c r="C86" s="8"/>
      <c r="D86" s="8"/>
      <c r="E86" s="22">
        <v>1226.5</v>
      </c>
      <c r="F86" s="26">
        <v>700.84389</v>
      </c>
      <c r="G86" s="8"/>
      <c r="H86" s="8"/>
      <c r="I86" s="26">
        <v>1226.5</v>
      </c>
      <c r="J86" s="7" t="s">
        <v>92</v>
      </c>
    </row>
    <row r="87" spans="1:10" ht="54">
      <c r="A87" s="18" t="s">
        <v>68</v>
      </c>
      <c r="B87" s="26">
        <v>713.34324</v>
      </c>
      <c r="C87" s="8"/>
      <c r="D87" s="8"/>
      <c r="E87" s="22">
        <v>1188.5</v>
      </c>
      <c r="F87" s="26">
        <v>713.34285</v>
      </c>
      <c r="G87" s="8"/>
      <c r="H87" s="8"/>
      <c r="I87" s="22">
        <v>1188.5</v>
      </c>
      <c r="J87" s="7" t="s">
        <v>92</v>
      </c>
    </row>
    <row r="88" spans="1:10" ht="29.25" customHeight="1">
      <c r="A88" s="31" t="s">
        <v>122</v>
      </c>
      <c r="B88" s="30">
        <v>44014.25002</v>
      </c>
      <c r="C88" s="30">
        <v>0</v>
      </c>
      <c r="D88" s="30">
        <v>0</v>
      </c>
      <c r="E88" s="30">
        <v>74860.0746</v>
      </c>
      <c r="F88" s="30">
        <v>43803.457969999996</v>
      </c>
      <c r="G88" s="30">
        <v>0</v>
      </c>
      <c r="H88" s="30">
        <v>0</v>
      </c>
      <c r="I88" s="30">
        <v>74860.0746</v>
      </c>
      <c r="J88" s="32"/>
    </row>
    <row r="89" spans="1:10" ht="48" customHeight="1">
      <c r="A89" s="6" t="s">
        <v>26</v>
      </c>
      <c r="B89" s="8">
        <f>B19+B88</f>
        <v>67283.56972</v>
      </c>
      <c r="C89" s="8">
        <f aca="true" t="shared" si="0" ref="C89:I89">C19+C88</f>
        <v>0</v>
      </c>
      <c r="D89" s="8">
        <f t="shared" si="0"/>
        <v>0</v>
      </c>
      <c r="E89" s="8">
        <f>E19+E88</f>
        <v>88879.0746</v>
      </c>
      <c r="F89" s="8">
        <f t="shared" si="0"/>
        <v>67072.77767</v>
      </c>
      <c r="G89" s="8">
        <f t="shared" si="0"/>
        <v>0</v>
      </c>
      <c r="H89" s="8">
        <f t="shared" si="0"/>
        <v>0</v>
      </c>
      <c r="I89" s="8">
        <f t="shared" si="0"/>
        <v>88879.0746</v>
      </c>
      <c r="J89" s="21"/>
    </row>
    <row r="90" spans="6:9" ht="50.25" customHeight="1">
      <c r="F90" s="11"/>
      <c r="I90" s="11"/>
    </row>
  </sheetData>
  <sheetProtection/>
  <mergeCells count="12">
    <mergeCell ref="A21:J21"/>
    <mergeCell ref="A8:J8"/>
    <mergeCell ref="A9:J9"/>
    <mergeCell ref="A10:J10"/>
    <mergeCell ref="A12:J12"/>
    <mergeCell ref="A20:J20"/>
    <mergeCell ref="A3:J3"/>
    <mergeCell ref="A4:J4"/>
    <mergeCell ref="A6:A7"/>
    <mergeCell ref="C6:E6"/>
    <mergeCell ref="G6:I6"/>
    <mergeCell ref="J6:J7"/>
  </mergeCells>
  <printOptions horizontalCentered="1" verticalCentered="1"/>
  <pageMargins left="0.1968503937007874" right="0.2362204724409449" top="0.03937007874015748" bottom="0.2362204724409449" header="0.03937007874015748" footer="0"/>
  <pageSetup fitToHeight="16" horizontalDpi="600" verticalDpi="600" orientation="landscape" paperSize="9" scale="34" r:id="rId1"/>
  <headerFooter alignWithMargins="0">
    <oddFooter>&amp;R&amp;P</oddFooter>
  </headerFooter>
  <rowBreaks count="2" manualBreakCount="2">
    <brk id="42" max="17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Корпорация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Цепелев</dc:creator>
  <cp:keywords/>
  <dc:description/>
  <cp:lastModifiedBy>Денис Рябчук</cp:lastModifiedBy>
  <cp:lastPrinted>2021-01-26T14:50:57Z</cp:lastPrinted>
  <dcterms:created xsi:type="dcterms:W3CDTF">1999-06-11T09:38:56Z</dcterms:created>
  <dcterms:modified xsi:type="dcterms:W3CDTF">2021-01-27T08:00:28Z</dcterms:modified>
  <cp:category/>
  <cp:version/>
  <cp:contentType/>
  <cp:contentStatus/>
</cp:coreProperties>
</file>