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8195" windowHeight="112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<sst xmlns="http://schemas.openxmlformats.org/spreadsheetml/2006/main" count="70" uniqueCount="70">
  <si>
    <t>Назва медичної установи</t>
  </si>
  <si>
    <t>Барський центр первинної медико-санітарної допомоги</t>
  </si>
  <si>
    <t>Бершадський центр первинної медико-санітарної допомоги</t>
  </si>
  <si>
    <t>Вінницький центр первинної медико-санітарної допомоги</t>
  </si>
  <si>
    <t>Гайсинський  центр первинної медико-санітарної допомоги</t>
  </si>
  <si>
    <t xml:space="preserve"> Жмеринський центр первинної медико-санітарної допомоги</t>
  </si>
  <si>
    <t>Козятинський центр первинної медико-санітарної допомоги</t>
  </si>
  <si>
    <t>Крижопільський центр первинної медико-санітарної допомоги</t>
  </si>
  <si>
    <t>Липовецький центр первинної медико-санітарної допомоги</t>
  </si>
  <si>
    <t>Літинський центр первинної медико-санітарної допомоги</t>
  </si>
  <si>
    <t>Могилів-Подільський районний центр первинної медико-санітарної допомоги</t>
  </si>
  <si>
    <t>Могилів-Подільський міський центр первинної медико-санітарної допомоги</t>
  </si>
  <si>
    <t>Муровано-Куриловецький центр первинної медико-санітарної допомоги</t>
  </si>
  <si>
    <t>Оратівський центр первинної медико-санітарної допомоги</t>
  </si>
  <si>
    <t>Піщанський центр первинної медико-санітарної допомоги</t>
  </si>
  <si>
    <t>Погребищенський центр первинної медико-санітарної допомоги</t>
  </si>
  <si>
    <t>Теплицький центр первинної медико-санітарної допомоги</t>
  </si>
  <si>
    <t>Тиврівський центр первинної медико-санітарної допомоги</t>
  </si>
  <si>
    <t xml:space="preserve"> Тростянецький центр первинної медико-санітарної допомоги</t>
  </si>
  <si>
    <t>Тульчинський центр первинної медико-санітарної допомоги</t>
  </si>
  <si>
    <t>Хмільницький центр первинної медико-санітарної допомоги</t>
  </si>
  <si>
    <t>Чернівецький центр первинної медико-санітарної допомоги</t>
  </si>
  <si>
    <t>Чечельницький центр первинної медико-санітарної допомоги</t>
  </si>
  <si>
    <t>Шаргородський центр первинної медико-санітарної допомоги</t>
  </si>
  <si>
    <t>Ямпільський центр первинної медико-санітарної допомоги</t>
  </si>
  <si>
    <t>Немирівський районний центр первинної медико-санітарної допомоги</t>
  </si>
  <si>
    <t>Немирівський міський центр первинної медико-санітарної допомоги</t>
  </si>
  <si>
    <t>Чернятинська головна АЗПСМ Северинівської сільської ради</t>
  </si>
  <si>
    <t>Ілінецький районний центр первинної медико-санітарної допомоги</t>
  </si>
  <si>
    <t>Калинівський міський центр первинної медико-санітарної допомоги</t>
  </si>
  <si>
    <t>Калинівський районний центр первинної медико-санітарної допомоги</t>
  </si>
  <si>
    <t>Томашпільський районний центр первинної медико-санітарної допомоги</t>
  </si>
  <si>
    <t>Томашпільський селищний центр первинної медико-санітарної допомоги</t>
  </si>
  <si>
    <t>Жданівський центр первинної медико-санітарної допомоги</t>
  </si>
  <si>
    <t xml:space="preserve">ДОДАТОК </t>
  </si>
  <si>
    <t xml:space="preserve"> ЦПМСД №1 м.Вінниці</t>
  </si>
  <si>
    <t xml:space="preserve"> ЦПМСД №2 м.Вінниці</t>
  </si>
  <si>
    <t>ЦПМСД №4 м.Вінниці</t>
  </si>
  <si>
    <t xml:space="preserve"> ЦПМСД №3 м.Вінниці</t>
  </si>
  <si>
    <t>ЦПМСД №5 м.Вінниці</t>
  </si>
  <si>
    <t>( за даними інвентаризації станом на 01.07.2017року)</t>
  </si>
  <si>
    <t>РАЗОМ</t>
  </si>
  <si>
    <t xml:space="preserve"> Центр первинної медико-санітарної допомоги Джулинської сільської ради Бершадського району Вінницької області</t>
  </si>
  <si>
    <t>У разі створення  нових центрів первинної медико-санітарної допомоги на базі об'єднанних територіальних громад</t>
  </si>
  <si>
    <t>*Примітка:</t>
  </si>
  <si>
    <t xml:space="preserve">Перелік медичного обладнання для  першочергового  дооснащення  структурних підрозділів центрів первинної медико-санітарної допомоги області згідно галузевих стандартів в сфері охорони здоров’я </t>
  </si>
  <si>
    <t xml:space="preserve"> </t>
  </si>
  <si>
    <t>Керівник апарату облдержадміністрації</t>
  </si>
  <si>
    <t>квоти на придбання медичного обладнання розподіляється пропорційно штатному розкладу  центрів.</t>
  </si>
  <si>
    <t xml:space="preserve">до розпорядження </t>
  </si>
  <si>
    <t xml:space="preserve">голови облдержадміністрації         </t>
  </si>
  <si>
    <t>№ з/п</t>
  </si>
  <si>
    <t>Тонометр з набором манжет  (дит.+ дор.)   (шт.)</t>
  </si>
  <si>
    <r>
      <t>7</t>
    </r>
    <r>
      <rPr>
        <sz val="13"/>
        <color indexed="8"/>
        <rFont val="Calibri"/>
        <family val="2"/>
      </rPr>
      <t>*</t>
    </r>
  </si>
  <si>
    <r>
      <t>11</t>
    </r>
    <r>
      <rPr>
        <sz val="13"/>
        <color indexed="8"/>
        <rFont val="Calibri"/>
        <family val="2"/>
      </rPr>
      <t>*</t>
    </r>
  </si>
  <si>
    <r>
      <t>13</t>
    </r>
    <r>
      <rPr>
        <sz val="13"/>
        <color indexed="8"/>
        <rFont val="Calibri"/>
        <family val="2"/>
      </rPr>
      <t>*</t>
    </r>
  </si>
  <si>
    <t>В.БОЙКО</t>
  </si>
  <si>
    <t>Закуповуються за кошти субпроекту. Холестерометр + з вимірюванням глюкози крові (без тес-смужок для визначення рівня глюкози)   (шт.)</t>
  </si>
  <si>
    <r>
      <t>23</t>
    </r>
    <r>
      <rPr>
        <sz val="13"/>
        <color indexed="8"/>
        <rFont val="Calibri"/>
        <family val="2"/>
      </rPr>
      <t>*</t>
    </r>
  </si>
  <si>
    <r>
      <t>26</t>
    </r>
    <r>
      <rPr>
        <sz val="13"/>
        <color indexed="8"/>
        <rFont val="Calibri"/>
        <family val="2"/>
      </rPr>
      <t>*</t>
    </r>
  </si>
  <si>
    <r>
      <t>35</t>
    </r>
    <r>
      <rPr>
        <sz val="13"/>
        <color indexed="8"/>
        <rFont val="Calibri"/>
        <family val="2"/>
      </rPr>
      <t>*</t>
    </r>
  </si>
  <si>
    <t>Стетофо-   нендоскоп (шт.)</t>
  </si>
  <si>
    <t>Отоофта-   льмоскоп порта-  тивний             (шт.)</t>
  </si>
  <si>
    <t>Студенянський ЦПМСД Студенянської сільської ради Піщанського району</t>
  </si>
  <si>
    <t>Рулетка вимірю-    вальна             1,5 м (шт).</t>
  </si>
  <si>
    <t>Глюко-    метр у комплек-   ті          (шт.)</t>
  </si>
  <si>
    <t>Росто-    мір    (шт.)</t>
  </si>
  <si>
    <t>Ваги для дорос-    лих      (шт).</t>
  </si>
  <si>
    <t>ЕКГ-апарат портатив-     ний 3-х кан.з авт.  живлен-    ням         (шт.).</t>
  </si>
  <si>
    <t xml:space="preserve">      12 січня 2018 року № 19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</si>
</sst>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3"/>
      <color indexed="8"/>
      <name val="Calibri"/>
      <family val="2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Calibri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1" borderId="0" applyNumberFormat="0" applyBorder="0" applyAlignment="0" applyProtection="0"/>
    <xf numFmtId="0" fontId="0" fillId="32" borderId="8" applyNumberFormat="0" applyFont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6" fillId="0" borderId="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54" fillId="33" borderId="0" xfId="0" applyFont="1" applyFill="1" applyAlignment="1">
      <alignment horizontal="left" vertical="center"/>
    </xf>
    <xf numFmtId="1" fontId="57" fillId="0" borderId="0" xfId="0" applyNumberFormat="1" applyFont="1" applyBorder="1" applyAlignment="1">
      <alignment horizontal="left" vertical="top" wrapText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1" fillId="0" borderId="10" xfId="0" applyFont="1" applyBorder="1" applyAlignment="1">
      <alignment horizontal="left" vertical="top" wrapText="1"/>
    </xf>
    <xf numFmtId="0" fontId="61" fillId="0" borderId="10" xfId="0" applyNumberFormat="1" applyFont="1" applyBorder="1" applyAlignment="1">
      <alignment horizontal="center" vertical="center" wrapText="1"/>
    </xf>
    <xf numFmtId="0" fontId="2" fillId="0" borderId="10" xfId="42" applyNumberFormat="1" applyFont="1" applyBorder="1" applyAlignment="1">
      <alignment horizontal="center" vertical="center" wrapText="1"/>
    </xf>
    <xf numFmtId="1" fontId="61" fillId="0" borderId="10" xfId="0" applyNumberFormat="1" applyFont="1" applyBorder="1" applyAlignment="1">
      <alignment horizontal="center"/>
    </xf>
    <xf numFmtId="0" fontId="31" fillId="0" borderId="10" xfId="42" applyNumberFormat="1" applyFont="1" applyBorder="1" applyAlignment="1">
      <alignment horizontal="center" vertical="center" wrapText="1"/>
    </xf>
    <xf numFmtId="1" fontId="61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left" vertical="top" wrapText="1"/>
    </xf>
    <xf numFmtId="1" fontId="61" fillId="0" borderId="10" xfId="0" applyNumberFormat="1" applyFont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left" vertical="top" wrapText="1"/>
    </xf>
    <xf numFmtId="0" fontId="61" fillId="33" borderId="10" xfId="0" applyNumberFormat="1" applyFont="1" applyFill="1" applyBorder="1" applyAlignment="1">
      <alignment horizontal="center" vertical="center" wrapText="1"/>
    </xf>
    <xf numFmtId="1" fontId="61" fillId="33" borderId="10" xfId="0" applyNumberFormat="1" applyFont="1" applyFill="1" applyBorder="1" applyAlignment="1">
      <alignment horizontal="center" vertical="center" wrapText="1"/>
    </xf>
    <xf numFmtId="0" fontId="31" fillId="33" borderId="10" xfId="42" applyNumberFormat="1" applyFont="1" applyFill="1" applyBorder="1" applyAlignment="1">
      <alignment horizontal="center" vertical="center" wrapText="1"/>
    </xf>
    <xf numFmtId="1" fontId="61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1" fontId="31" fillId="33" borderId="10" xfId="42" applyNumberFormat="1" applyFont="1" applyFill="1" applyBorder="1" applyAlignment="1">
      <alignment horizontal="center" vertical="center" wrapText="1"/>
    </xf>
    <xf numFmtId="0" fontId="62" fillId="33" borderId="10" xfId="0" applyNumberFormat="1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top" wrapText="1"/>
    </xf>
    <xf numFmtId="41" fontId="62" fillId="0" borderId="10" xfId="0" applyNumberFormat="1" applyFont="1" applyBorder="1" applyAlignment="1">
      <alignment vertical="center" wrapText="1"/>
    </xf>
    <xf numFmtId="0" fontId="62" fillId="0" borderId="10" xfId="0" applyNumberFormat="1" applyFont="1" applyBorder="1" applyAlignment="1">
      <alignment horizontal="center" vertical="center" wrapText="1"/>
    </xf>
    <xf numFmtId="1" fontId="4" fillId="33" borderId="10" xfId="42" applyNumberFormat="1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63" fillId="0" borderId="0" xfId="0" applyFont="1" applyAlignment="1">
      <alignment vertical="center" wrapText="1"/>
    </xf>
    <xf numFmtId="0" fontId="64" fillId="0" borderId="0" xfId="0" applyFont="1" applyAlignment="1">
      <alignment vertical="center"/>
    </xf>
    <xf numFmtId="0" fontId="62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/>
    </xf>
    <xf numFmtId="0" fontId="60" fillId="0" borderId="0" xfId="0" applyFont="1" applyAlignment="1">
      <alignment horizontal="center" vertical="top" wrapText="1"/>
    </xf>
    <xf numFmtId="0" fontId="60" fillId="0" borderId="0" xfId="0" applyFont="1" applyAlignment="1">
      <alignment/>
    </xf>
    <xf numFmtId="0" fontId="62" fillId="0" borderId="13" xfId="0" applyFont="1" applyBorder="1" applyAlignment="1">
      <alignment horizontal="center" vertical="top" wrapText="1"/>
    </xf>
    <xf numFmtId="0" fontId="62" fillId="0" borderId="14" xfId="0" applyFont="1" applyBorder="1" applyAlignment="1">
      <alignment horizontal="center" vertical="top" wrapText="1"/>
    </xf>
    <xf numFmtId="0" fontId="63" fillId="0" borderId="0" xfId="0" applyFont="1" applyAlignment="1">
      <alignment horizontal="center" vertical="top" wrapText="1"/>
    </xf>
    <xf numFmtId="0" fontId="63" fillId="0" borderId="0" xfId="0" applyFont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hdanivka_cpmsd@ukr.net" TargetMode="External" /><Relationship Id="rId2" Type="http://schemas.openxmlformats.org/officeDocument/2006/relationships/hyperlink" Target="mailto:yampil_medcentr@i.ua" TargetMode="External" /><Relationship Id="rId3" Type="http://schemas.openxmlformats.org/officeDocument/2006/relationships/hyperlink" Target="mailto:shar.cpmsd@i.ua" TargetMode="External" /><Relationship Id="rId4" Type="http://schemas.openxmlformats.org/officeDocument/2006/relationships/hyperlink" Target="mailto:cherncpmsd@i.ua" TargetMode="External" /><Relationship Id="rId5" Type="http://schemas.openxmlformats.org/officeDocument/2006/relationships/hyperlink" Target="mailto:hm-zpmsd@ukr.net" TargetMode="External" /><Relationship Id="rId6" Type="http://schemas.openxmlformats.org/officeDocument/2006/relationships/hyperlink" Target="mailto:teplik_medcentr@i.ua" TargetMode="External" /><Relationship Id="rId7" Type="http://schemas.openxmlformats.org/officeDocument/2006/relationships/hyperlink" Target="mailto:pis.rmcpmsd@ukr.net" TargetMode="External" /><Relationship Id="rId8" Type="http://schemas.openxmlformats.org/officeDocument/2006/relationships/hyperlink" Target="mailto:vinnemirovcpmsd@ukr.net" TargetMode="External" /><Relationship Id="rId9" Type="http://schemas.openxmlformats.org/officeDocument/2006/relationships/hyperlink" Target="mailto:vin_murkur_cpmsd@i.ua" TargetMode="External" /><Relationship Id="rId10" Type="http://schemas.openxmlformats.org/officeDocument/2006/relationships/hyperlink" Target="mailto:vin_zhmerinka_cpmsd@i.ua" TargetMode="External" /><Relationship Id="rId11" Type="http://schemas.openxmlformats.org/officeDocument/2006/relationships/hyperlink" Target="mailto:gaysincentr@i.ua" TargetMode="External" /><Relationship Id="rId12" Type="http://schemas.openxmlformats.org/officeDocument/2006/relationships/hyperlink" Target="mailto:vinmedrc@i.ua" TargetMode="External" /><Relationship Id="rId13" Type="http://schemas.openxmlformats.org/officeDocument/2006/relationships/hyperlink" Target="mailto:kubrcpmsd@i.ua" TargetMode="External" /><Relationship Id="rId14" Type="http://schemas.openxmlformats.org/officeDocument/2006/relationships/hyperlink" Target="mailto:barmedcentr@i.ua" TargetMode="External" /><Relationship Id="rId15" Type="http://schemas.openxmlformats.org/officeDocument/2006/relationships/hyperlink" Target="mailto:cpmsd_4@ukr.net" TargetMode="External" /><Relationship Id="rId16" Type="http://schemas.openxmlformats.org/officeDocument/2006/relationships/hyperlink" Target="mailto:cpmsd5vin@ukr.net" TargetMode="External" /><Relationship Id="rId17" Type="http://schemas.openxmlformats.org/officeDocument/2006/relationships/hyperlink" Target="mailto:kz.cpmsd2@ukr.net" TargetMode="External" /><Relationship Id="rId18" Type="http://schemas.openxmlformats.org/officeDocument/2006/relationships/hyperlink" Target="mailto:tulrcpmsd@ukr.net" TargetMode="External" /><Relationship Id="rId19" Type="http://schemas.openxmlformats.org/officeDocument/2006/relationships/hyperlink" Target="mailto:vin_trost_cpmsd@ukr.net" TargetMode="External" /><Relationship Id="rId20" Type="http://schemas.openxmlformats.org/officeDocument/2006/relationships/hyperlink" Target="mailto:tom-cel-tspmsd@ukr.net" TargetMode="External" /><Relationship Id="rId21" Type="http://schemas.openxmlformats.org/officeDocument/2006/relationships/hyperlink" Target="mailto:studmedcentr@meta.ua" TargetMode="External" /><Relationship Id="rId22" Type="http://schemas.openxmlformats.org/officeDocument/2006/relationships/hyperlink" Target="mailto:tom_medcentr@ukr.net" TargetMode="External" /><Relationship Id="rId23" Type="http://schemas.openxmlformats.org/officeDocument/2006/relationships/hyperlink" Target="mailto:nemmickcpmsd@i.ua" TargetMode="External" /><Relationship Id="rId24" Type="http://schemas.openxmlformats.org/officeDocument/2006/relationships/hyperlink" Target="mailto:cpmsd1-vn@ukr.net%20%20(&#1089;&#1077;&#1082;&#1088;&#1077;&#1090;&#1072;&#1088;)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6"/>
  <sheetViews>
    <sheetView tabSelected="1" zoomScale="118" zoomScaleNormal="118" zoomScaleSheetLayoutView="100" zoomScalePageLayoutView="0" workbookViewId="0" topLeftCell="A1">
      <selection activeCell="D4" sqref="D4"/>
    </sheetView>
  </sheetViews>
  <sheetFormatPr defaultColWidth="8.8515625" defaultRowHeight="15"/>
  <cols>
    <col min="1" max="1" width="5.421875" style="9" customWidth="1"/>
    <col min="2" max="2" width="28.8515625" style="1" customWidth="1"/>
    <col min="3" max="3" width="13.7109375" style="1" customWidth="1"/>
    <col min="4" max="4" width="14.421875" style="1" customWidth="1"/>
    <col min="5" max="5" width="13.421875" style="1" customWidth="1"/>
    <col min="6" max="6" width="12.421875" style="1" customWidth="1"/>
    <col min="7" max="7" width="12.140625" style="1" customWidth="1"/>
    <col min="8" max="8" width="8.7109375" style="1" customWidth="1"/>
    <col min="9" max="9" width="10.140625" style="1" customWidth="1"/>
    <col min="10" max="10" width="13.140625" style="1" customWidth="1"/>
    <col min="11" max="11" width="20.28125" style="1" customWidth="1"/>
    <col min="12" max="16384" width="8.8515625" style="1" customWidth="1"/>
  </cols>
  <sheetData>
    <row r="1" spans="7:10" ht="18.75">
      <c r="G1" s="48" t="s">
        <v>34</v>
      </c>
      <c r="H1" s="49"/>
      <c r="I1" s="49"/>
      <c r="J1" s="49"/>
    </row>
    <row r="2" spans="7:10" ht="18.75">
      <c r="G2" s="48" t="s">
        <v>49</v>
      </c>
      <c r="H2" s="49"/>
      <c r="I2" s="49"/>
      <c r="J2" s="49"/>
    </row>
    <row r="3" spans="7:10" ht="21.75" customHeight="1">
      <c r="G3" s="50" t="s">
        <v>50</v>
      </c>
      <c r="H3" s="49"/>
      <c r="I3" s="49"/>
      <c r="J3" s="49"/>
    </row>
    <row r="4" spans="7:10" ht="19.5" customHeight="1">
      <c r="G4" s="51" t="s">
        <v>69</v>
      </c>
      <c r="H4" s="51"/>
      <c r="I4" s="51"/>
      <c r="J4" s="51"/>
    </row>
    <row r="5" spans="1:10" ht="39.75" customHeight="1">
      <c r="A5" s="54" t="s">
        <v>45</v>
      </c>
      <c r="B5" s="54"/>
      <c r="C5" s="54"/>
      <c r="D5" s="54"/>
      <c r="E5" s="54"/>
      <c r="F5" s="54"/>
      <c r="G5" s="54"/>
      <c r="H5" s="54"/>
      <c r="I5" s="54"/>
      <c r="J5" s="54"/>
    </row>
    <row r="6" spans="1:10" ht="22.5" customHeight="1">
      <c r="A6" s="55" t="s">
        <v>40</v>
      </c>
      <c r="B6" s="55"/>
      <c r="C6" s="55"/>
      <c r="D6" s="55"/>
      <c r="E6" s="55"/>
      <c r="F6" s="55"/>
      <c r="G6" s="55"/>
      <c r="H6" s="55"/>
      <c r="I6" s="55"/>
      <c r="J6" s="55"/>
    </row>
    <row r="7" spans="1:11" ht="31.5" customHeight="1">
      <c r="A7" s="41" t="s">
        <v>51</v>
      </c>
      <c r="B7" s="41" t="s">
        <v>0</v>
      </c>
      <c r="C7" s="41" t="s">
        <v>52</v>
      </c>
      <c r="D7" s="41" t="s">
        <v>61</v>
      </c>
      <c r="E7" s="41" t="s">
        <v>62</v>
      </c>
      <c r="F7" s="45" t="s">
        <v>64</v>
      </c>
      <c r="G7" s="45" t="s">
        <v>65</v>
      </c>
      <c r="H7" s="45" t="s">
        <v>66</v>
      </c>
      <c r="I7" s="45" t="s">
        <v>67</v>
      </c>
      <c r="J7" s="43" t="s">
        <v>68</v>
      </c>
      <c r="K7" s="52" t="s">
        <v>57</v>
      </c>
    </row>
    <row r="8" spans="1:11" ht="133.5" customHeight="1">
      <c r="A8" s="42"/>
      <c r="B8" s="42"/>
      <c r="C8" s="42"/>
      <c r="D8" s="42"/>
      <c r="E8" s="42"/>
      <c r="F8" s="46"/>
      <c r="G8" s="46"/>
      <c r="H8" s="46"/>
      <c r="I8" s="46"/>
      <c r="J8" s="44"/>
      <c r="K8" s="53"/>
    </row>
    <row r="9" spans="1:11" ht="18" customHeight="1">
      <c r="A9" s="16">
        <v>1</v>
      </c>
      <c r="B9" s="16" t="s">
        <v>35</v>
      </c>
      <c r="C9" s="17">
        <v>43</v>
      </c>
      <c r="D9" s="17">
        <v>6</v>
      </c>
      <c r="E9" s="17">
        <v>2</v>
      </c>
      <c r="F9" s="17">
        <v>43</v>
      </c>
      <c r="G9" s="17">
        <v>80</v>
      </c>
      <c r="H9" s="17">
        <v>7</v>
      </c>
      <c r="I9" s="17">
        <v>10</v>
      </c>
      <c r="J9" s="18">
        <v>2</v>
      </c>
      <c r="K9" s="19">
        <v>3</v>
      </c>
    </row>
    <row r="10" spans="1:11" s="2" customFormat="1" ht="18" customHeight="1">
      <c r="A10" s="16">
        <v>2</v>
      </c>
      <c r="B10" s="16" t="s">
        <v>36</v>
      </c>
      <c r="C10" s="17">
        <v>142</v>
      </c>
      <c r="D10" s="17">
        <v>142</v>
      </c>
      <c r="E10" s="17">
        <v>28</v>
      </c>
      <c r="F10" s="17">
        <v>142</v>
      </c>
      <c r="G10" s="17">
        <v>158</v>
      </c>
      <c r="H10" s="17">
        <v>45</v>
      </c>
      <c r="I10" s="17">
        <v>48</v>
      </c>
      <c r="J10" s="20">
        <v>8</v>
      </c>
      <c r="K10" s="21">
        <v>7</v>
      </c>
    </row>
    <row r="11" spans="1:11" ht="18" customHeight="1">
      <c r="A11" s="16">
        <v>3</v>
      </c>
      <c r="B11" s="16" t="s">
        <v>38</v>
      </c>
      <c r="C11" s="17">
        <v>130</v>
      </c>
      <c r="D11" s="17">
        <v>130</v>
      </c>
      <c r="E11" s="17">
        <v>20</v>
      </c>
      <c r="F11" s="17">
        <v>130</v>
      </c>
      <c r="G11" s="17">
        <v>185</v>
      </c>
      <c r="H11" s="17">
        <v>47</v>
      </c>
      <c r="I11" s="17">
        <v>44</v>
      </c>
      <c r="J11" s="22">
        <v>0</v>
      </c>
      <c r="K11" s="19">
        <v>7</v>
      </c>
    </row>
    <row r="12" spans="1:11" ht="17.25" customHeight="1">
      <c r="A12" s="23">
        <v>4</v>
      </c>
      <c r="B12" s="16" t="s">
        <v>37</v>
      </c>
      <c r="C12" s="17">
        <v>81</v>
      </c>
      <c r="D12" s="17">
        <v>81</v>
      </c>
      <c r="E12" s="17">
        <v>14</v>
      </c>
      <c r="F12" s="17">
        <v>101</v>
      </c>
      <c r="G12" s="17">
        <v>157</v>
      </c>
      <c r="H12" s="17">
        <v>23</v>
      </c>
      <c r="I12" s="17">
        <v>22</v>
      </c>
      <c r="J12" s="20">
        <v>4</v>
      </c>
      <c r="K12" s="19">
        <v>7</v>
      </c>
    </row>
    <row r="13" spans="1:11" ht="18" customHeight="1">
      <c r="A13" s="16">
        <v>5</v>
      </c>
      <c r="B13" s="16" t="s">
        <v>39</v>
      </c>
      <c r="C13" s="17">
        <v>71</v>
      </c>
      <c r="D13" s="17">
        <v>71</v>
      </c>
      <c r="E13" s="17">
        <v>9</v>
      </c>
      <c r="F13" s="17">
        <v>71</v>
      </c>
      <c r="G13" s="17">
        <v>137</v>
      </c>
      <c r="H13" s="17">
        <v>24</v>
      </c>
      <c r="I13" s="17">
        <v>24</v>
      </c>
      <c r="J13" s="20">
        <v>1</v>
      </c>
      <c r="K13" s="19">
        <v>7</v>
      </c>
    </row>
    <row r="14" spans="1:11" s="3" customFormat="1" ht="49.5">
      <c r="A14" s="16">
        <v>6</v>
      </c>
      <c r="B14" s="16" t="s">
        <v>1</v>
      </c>
      <c r="C14" s="24">
        <v>119</v>
      </c>
      <c r="D14" s="17">
        <v>59</v>
      </c>
      <c r="E14" s="17">
        <v>2</v>
      </c>
      <c r="F14" s="17">
        <v>5</v>
      </c>
      <c r="G14" s="17">
        <v>175</v>
      </c>
      <c r="H14" s="17">
        <v>16</v>
      </c>
      <c r="I14" s="17">
        <v>14</v>
      </c>
      <c r="J14" s="20">
        <v>10</v>
      </c>
      <c r="K14" s="21">
        <v>11</v>
      </c>
    </row>
    <row r="15" spans="1:11" s="10" customFormat="1" ht="49.5">
      <c r="A15" s="25" t="s">
        <v>53</v>
      </c>
      <c r="B15" s="25" t="s">
        <v>2</v>
      </c>
      <c r="C15" s="26">
        <v>147</v>
      </c>
      <c r="D15" s="26">
        <v>97</v>
      </c>
      <c r="E15" s="26">
        <v>18</v>
      </c>
      <c r="F15" s="26">
        <v>88</v>
      </c>
      <c r="G15" s="27">
        <v>131</v>
      </c>
      <c r="H15" s="26">
        <v>26</v>
      </c>
      <c r="I15" s="26">
        <v>18</v>
      </c>
      <c r="J15" s="28">
        <v>0</v>
      </c>
      <c r="K15" s="29">
        <v>17</v>
      </c>
    </row>
    <row r="16" spans="1:11" s="10" customFormat="1" ht="82.5">
      <c r="A16" s="25">
        <v>8</v>
      </c>
      <c r="B16" s="25" t="s">
        <v>42</v>
      </c>
      <c r="C16" s="26">
        <v>6</v>
      </c>
      <c r="D16" s="26">
        <v>5</v>
      </c>
      <c r="E16" s="26">
        <v>2</v>
      </c>
      <c r="F16" s="26">
        <v>5</v>
      </c>
      <c r="G16" s="26">
        <v>7</v>
      </c>
      <c r="H16" s="26">
        <v>2</v>
      </c>
      <c r="I16" s="26">
        <v>2</v>
      </c>
      <c r="J16" s="30">
        <v>2</v>
      </c>
      <c r="K16" s="29"/>
    </row>
    <row r="17" spans="1:11" s="4" customFormat="1" ht="50.25" customHeight="1">
      <c r="A17" s="16">
        <v>9</v>
      </c>
      <c r="B17" s="16" t="s">
        <v>3</v>
      </c>
      <c r="C17" s="17">
        <v>136</v>
      </c>
      <c r="D17" s="17">
        <v>130</v>
      </c>
      <c r="E17" s="17">
        <v>17</v>
      </c>
      <c r="F17" s="17">
        <v>139</v>
      </c>
      <c r="G17" s="17">
        <v>218</v>
      </c>
      <c r="H17" s="17">
        <v>36</v>
      </c>
      <c r="I17" s="17">
        <v>36</v>
      </c>
      <c r="J17" s="20">
        <v>11</v>
      </c>
      <c r="K17" s="21">
        <v>15</v>
      </c>
    </row>
    <row r="18" spans="1:11" s="3" customFormat="1" ht="49.5">
      <c r="A18" s="16">
        <v>10</v>
      </c>
      <c r="B18" s="16" t="s">
        <v>4</v>
      </c>
      <c r="C18" s="17">
        <v>69</v>
      </c>
      <c r="D18" s="17">
        <v>69</v>
      </c>
      <c r="E18" s="17">
        <v>5</v>
      </c>
      <c r="F18" s="17">
        <v>96</v>
      </c>
      <c r="G18" s="17">
        <v>122</v>
      </c>
      <c r="H18" s="17">
        <v>35</v>
      </c>
      <c r="I18" s="17">
        <v>13</v>
      </c>
      <c r="J18" s="20">
        <v>1</v>
      </c>
      <c r="K18" s="21">
        <v>10</v>
      </c>
    </row>
    <row r="19" spans="1:11" s="3" customFormat="1" ht="51" customHeight="1">
      <c r="A19" s="16" t="s">
        <v>54</v>
      </c>
      <c r="B19" s="16" t="s">
        <v>5</v>
      </c>
      <c r="C19" s="17">
        <v>143</v>
      </c>
      <c r="D19" s="17">
        <v>82</v>
      </c>
      <c r="E19" s="17">
        <v>37</v>
      </c>
      <c r="F19" s="17">
        <v>129</v>
      </c>
      <c r="G19" s="17">
        <v>160</v>
      </c>
      <c r="H19" s="17">
        <v>42</v>
      </c>
      <c r="I19" s="17">
        <v>41</v>
      </c>
      <c r="J19" s="20">
        <v>9</v>
      </c>
      <c r="K19" s="21">
        <v>11</v>
      </c>
    </row>
    <row r="20" spans="1:11" s="10" customFormat="1" ht="49.5">
      <c r="A20" s="25">
        <v>12</v>
      </c>
      <c r="B20" s="25" t="s">
        <v>27</v>
      </c>
      <c r="C20" s="26">
        <v>9</v>
      </c>
      <c r="D20" s="26">
        <v>9</v>
      </c>
      <c r="E20" s="26">
        <v>2</v>
      </c>
      <c r="F20" s="26">
        <v>13</v>
      </c>
      <c r="G20" s="27">
        <v>14</v>
      </c>
      <c r="H20" s="26">
        <v>2</v>
      </c>
      <c r="I20" s="26">
        <v>1</v>
      </c>
      <c r="J20" s="28">
        <v>0</v>
      </c>
      <c r="K20" s="29"/>
    </row>
    <row r="21" spans="1:11" s="10" customFormat="1" ht="49.5">
      <c r="A21" s="25" t="s">
        <v>55</v>
      </c>
      <c r="B21" s="25" t="s">
        <v>28</v>
      </c>
      <c r="C21" s="26">
        <v>0</v>
      </c>
      <c r="D21" s="26">
        <v>0</v>
      </c>
      <c r="E21" s="26">
        <v>0</v>
      </c>
      <c r="F21" s="26">
        <v>0</v>
      </c>
      <c r="G21" s="27">
        <v>19</v>
      </c>
      <c r="H21" s="26">
        <v>2</v>
      </c>
      <c r="I21" s="26">
        <v>2</v>
      </c>
      <c r="J21" s="31">
        <v>4</v>
      </c>
      <c r="K21" s="29">
        <v>10</v>
      </c>
    </row>
    <row r="22" spans="1:256" s="6" customFormat="1" ht="49.5">
      <c r="A22" s="16">
        <v>14</v>
      </c>
      <c r="B22" s="25" t="s">
        <v>29</v>
      </c>
      <c r="C22" s="17">
        <v>8</v>
      </c>
      <c r="D22" s="17">
        <v>8</v>
      </c>
      <c r="E22" s="17">
        <v>0</v>
      </c>
      <c r="F22" s="17">
        <v>18</v>
      </c>
      <c r="G22" s="17">
        <v>40</v>
      </c>
      <c r="H22" s="17">
        <v>10</v>
      </c>
      <c r="I22" s="17">
        <v>9</v>
      </c>
      <c r="J22" s="20">
        <v>0</v>
      </c>
      <c r="K22" s="21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11" s="5" customFormat="1" ht="48.75" customHeight="1">
      <c r="A23" s="16">
        <v>15</v>
      </c>
      <c r="B23" s="25" t="s">
        <v>30</v>
      </c>
      <c r="C23" s="17">
        <v>81</v>
      </c>
      <c r="D23" s="17">
        <v>75</v>
      </c>
      <c r="E23" s="17">
        <v>16</v>
      </c>
      <c r="F23" s="17">
        <v>83</v>
      </c>
      <c r="G23" s="17">
        <v>93</v>
      </c>
      <c r="H23" s="17">
        <v>51</v>
      </c>
      <c r="I23" s="17">
        <v>61</v>
      </c>
      <c r="J23" s="20">
        <v>11</v>
      </c>
      <c r="K23" s="21">
        <v>14</v>
      </c>
    </row>
    <row r="24" spans="1:11" s="3" customFormat="1" ht="49.5">
      <c r="A24" s="16">
        <v>16</v>
      </c>
      <c r="B24" s="16" t="s">
        <v>6</v>
      </c>
      <c r="C24" s="17">
        <v>107</v>
      </c>
      <c r="D24" s="17">
        <v>174</v>
      </c>
      <c r="E24" s="17">
        <v>27</v>
      </c>
      <c r="F24" s="17">
        <v>175</v>
      </c>
      <c r="G24" s="17">
        <v>202</v>
      </c>
      <c r="H24" s="17">
        <v>7</v>
      </c>
      <c r="I24" s="17">
        <v>16</v>
      </c>
      <c r="J24" s="22">
        <v>7</v>
      </c>
      <c r="K24" s="21">
        <v>10</v>
      </c>
    </row>
    <row r="25" spans="1:11" s="3" customFormat="1" ht="49.5">
      <c r="A25" s="16">
        <v>17</v>
      </c>
      <c r="B25" s="16" t="s">
        <v>7</v>
      </c>
      <c r="C25" s="17">
        <v>64</v>
      </c>
      <c r="D25" s="17">
        <v>64</v>
      </c>
      <c r="E25" s="17">
        <v>6</v>
      </c>
      <c r="F25" s="17">
        <v>64</v>
      </c>
      <c r="G25" s="17">
        <v>118</v>
      </c>
      <c r="H25" s="17">
        <v>36</v>
      </c>
      <c r="I25" s="17">
        <v>29</v>
      </c>
      <c r="J25" s="20">
        <v>9</v>
      </c>
      <c r="K25" s="21">
        <v>9</v>
      </c>
    </row>
    <row r="26" spans="1:11" s="3" customFormat="1" ht="49.5">
      <c r="A26" s="16">
        <v>18</v>
      </c>
      <c r="B26" s="16" t="s">
        <v>8</v>
      </c>
      <c r="C26" s="17">
        <v>80</v>
      </c>
      <c r="D26" s="17">
        <v>75</v>
      </c>
      <c r="E26" s="17">
        <v>10</v>
      </c>
      <c r="F26" s="17">
        <v>85</v>
      </c>
      <c r="G26" s="17">
        <v>126</v>
      </c>
      <c r="H26" s="17">
        <v>56</v>
      </c>
      <c r="I26" s="17">
        <v>44</v>
      </c>
      <c r="J26" s="20">
        <v>13</v>
      </c>
      <c r="K26" s="21">
        <v>8</v>
      </c>
    </row>
    <row r="27" spans="1:11" s="3" customFormat="1" ht="49.5">
      <c r="A27" s="16">
        <v>19</v>
      </c>
      <c r="B27" s="16" t="s">
        <v>9</v>
      </c>
      <c r="C27" s="17">
        <v>62</v>
      </c>
      <c r="D27" s="17">
        <v>54</v>
      </c>
      <c r="E27" s="17">
        <v>6</v>
      </c>
      <c r="F27" s="17">
        <v>62</v>
      </c>
      <c r="G27" s="17">
        <v>122</v>
      </c>
      <c r="H27" s="17">
        <v>17</v>
      </c>
      <c r="I27" s="17">
        <v>1</v>
      </c>
      <c r="J27" s="22">
        <v>7</v>
      </c>
      <c r="K27" s="21">
        <v>11</v>
      </c>
    </row>
    <row r="28" spans="1:11" s="3" customFormat="1" ht="66">
      <c r="A28" s="16">
        <v>20</v>
      </c>
      <c r="B28" s="16" t="s">
        <v>10</v>
      </c>
      <c r="C28" s="17">
        <v>25</v>
      </c>
      <c r="D28" s="17">
        <v>25</v>
      </c>
      <c r="E28" s="17">
        <v>0</v>
      </c>
      <c r="F28" s="17">
        <v>0</v>
      </c>
      <c r="G28" s="17">
        <v>101</v>
      </c>
      <c r="H28" s="17">
        <v>32</v>
      </c>
      <c r="I28" s="17">
        <v>23</v>
      </c>
      <c r="J28" s="20">
        <v>7</v>
      </c>
      <c r="K28" s="21">
        <v>11</v>
      </c>
    </row>
    <row r="29" spans="1:11" s="3" customFormat="1" ht="66">
      <c r="A29" s="16">
        <v>21</v>
      </c>
      <c r="B29" s="16" t="s">
        <v>11</v>
      </c>
      <c r="C29" s="17">
        <v>12</v>
      </c>
      <c r="D29" s="17">
        <v>12</v>
      </c>
      <c r="E29" s="17">
        <v>4</v>
      </c>
      <c r="F29" s="17">
        <v>11</v>
      </c>
      <c r="G29" s="17">
        <v>75</v>
      </c>
      <c r="H29" s="17">
        <v>10</v>
      </c>
      <c r="I29" s="17">
        <v>10</v>
      </c>
      <c r="J29" s="20">
        <v>5</v>
      </c>
      <c r="K29" s="21">
        <v>3</v>
      </c>
    </row>
    <row r="30" spans="1:11" s="3" customFormat="1" ht="49.5">
      <c r="A30" s="16">
        <v>22</v>
      </c>
      <c r="B30" s="16" t="s">
        <v>12</v>
      </c>
      <c r="C30" s="17">
        <v>43</v>
      </c>
      <c r="D30" s="17">
        <v>44</v>
      </c>
      <c r="E30" s="17">
        <v>4</v>
      </c>
      <c r="F30" s="17">
        <v>48</v>
      </c>
      <c r="G30" s="17">
        <v>51</v>
      </c>
      <c r="H30" s="17">
        <v>7</v>
      </c>
      <c r="I30" s="17">
        <v>7</v>
      </c>
      <c r="J30" s="20">
        <v>6</v>
      </c>
      <c r="K30" s="21">
        <v>7</v>
      </c>
    </row>
    <row r="31" spans="1:11" s="10" customFormat="1" ht="49.5">
      <c r="A31" s="25" t="s">
        <v>58</v>
      </c>
      <c r="B31" s="25" t="s">
        <v>25</v>
      </c>
      <c r="C31" s="26">
        <v>18</v>
      </c>
      <c r="D31" s="26">
        <v>66</v>
      </c>
      <c r="E31" s="26">
        <v>9</v>
      </c>
      <c r="F31" s="26">
        <v>66</v>
      </c>
      <c r="G31" s="26">
        <v>88</v>
      </c>
      <c r="H31" s="26">
        <v>49</v>
      </c>
      <c r="I31" s="26">
        <v>24</v>
      </c>
      <c r="J31" s="28">
        <v>10</v>
      </c>
      <c r="K31" s="29">
        <v>13</v>
      </c>
    </row>
    <row r="32" spans="1:11" s="3" customFormat="1" ht="49.5">
      <c r="A32" s="16">
        <v>24</v>
      </c>
      <c r="B32" s="25" t="s">
        <v>26</v>
      </c>
      <c r="C32" s="17">
        <v>40</v>
      </c>
      <c r="D32" s="17">
        <v>38</v>
      </c>
      <c r="E32" s="17">
        <v>7</v>
      </c>
      <c r="F32" s="17">
        <v>40</v>
      </c>
      <c r="G32" s="17">
        <v>54</v>
      </c>
      <c r="H32" s="17">
        <v>8</v>
      </c>
      <c r="I32" s="17">
        <v>5</v>
      </c>
      <c r="J32" s="20">
        <v>3</v>
      </c>
      <c r="K32" s="21"/>
    </row>
    <row r="33" spans="1:11" s="7" customFormat="1" ht="49.5">
      <c r="A33" s="16">
        <v>25</v>
      </c>
      <c r="B33" s="16" t="s">
        <v>13</v>
      </c>
      <c r="C33" s="17">
        <v>53</v>
      </c>
      <c r="D33" s="17">
        <v>17</v>
      </c>
      <c r="E33" s="17">
        <v>18</v>
      </c>
      <c r="F33" s="17">
        <v>94</v>
      </c>
      <c r="G33" s="17">
        <v>80</v>
      </c>
      <c r="H33" s="17">
        <v>30</v>
      </c>
      <c r="I33" s="17">
        <v>31</v>
      </c>
      <c r="J33" s="22">
        <v>0</v>
      </c>
      <c r="K33" s="21">
        <v>5</v>
      </c>
    </row>
    <row r="34" spans="1:11" s="3" customFormat="1" ht="49.5">
      <c r="A34" s="16" t="s">
        <v>59</v>
      </c>
      <c r="B34" s="16" t="s">
        <v>14</v>
      </c>
      <c r="C34" s="17">
        <v>1</v>
      </c>
      <c r="D34" s="17">
        <v>1</v>
      </c>
      <c r="E34" s="17">
        <v>3</v>
      </c>
      <c r="F34" s="17">
        <v>1</v>
      </c>
      <c r="G34" s="17">
        <v>33</v>
      </c>
      <c r="H34" s="17">
        <v>9</v>
      </c>
      <c r="I34" s="17">
        <v>0</v>
      </c>
      <c r="J34" s="20">
        <v>4</v>
      </c>
      <c r="K34" s="21">
        <v>3</v>
      </c>
    </row>
    <row r="35" spans="1:11" s="3" customFormat="1" ht="49.5" customHeight="1">
      <c r="A35" s="16">
        <v>27</v>
      </c>
      <c r="B35" s="16" t="s">
        <v>63</v>
      </c>
      <c r="C35" s="17">
        <v>0</v>
      </c>
      <c r="D35" s="17">
        <v>0</v>
      </c>
      <c r="E35" s="17">
        <v>1</v>
      </c>
      <c r="F35" s="17">
        <v>2</v>
      </c>
      <c r="G35" s="17">
        <v>9</v>
      </c>
      <c r="H35" s="17">
        <v>0</v>
      </c>
      <c r="I35" s="17">
        <v>0</v>
      </c>
      <c r="J35" s="20">
        <v>1</v>
      </c>
      <c r="K35" s="21"/>
    </row>
    <row r="36" spans="1:11" s="7" customFormat="1" ht="49.5">
      <c r="A36" s="16">
        <v>28</v>
      </c>
      <c r="B36" s="16" t="s">
        <v>15</v>
      </c>
      <c r="C36" s="17">
        <v>66</v>
      </c>
      <c r="D36" s="17">
        <v>31</v>
      </c>
      <c r="E36" s="17">
        <v>7</v>
      </c>
      <c r="F36" s="17">
        <v>44</v>
      </c>
      <c r="G36" s="17">
        <v>97</v>
      </c>
      <c r="H36" s="17">
        <v>23</v>
      </c>
      <c r="I36" s="17">
        <v>13</v>
      </c>
      <c r="J36" s="22">
        <v>9</v>
      </c>
      <c r="K36" s="21">
        <v>9</v>
      </c>
    </row>
    <row r="37" spans="1:11" s="3" customFormat="1" ht="49.5">
      <c r="A37" s="16">
        <v>29</v>
      </c>
      <c r="B37" s="16" t="s">
        <v>16</v>
      </c>
      <c r="C37" s="17">
        <v>26</v>
      </c>
      <c r="D37" s="17">
        <v>26</v>
      </c>
      <c r="E37" s="17">
        <v>8</v>
      </c>
      <c r="F37" s="17">
        <v>60</v>
      </c>
      <c r="G37" s="17">
        <v>93</v>
      </c>
      <c r="H37" s="17">
        <v>40</v>
      </c>
      <c r="I37" s="17">
        <v>33</v>
      </c>
      <c r="J37" s="20">
        <v>2</v>
      </c>
      <c r="K37" s="21">
        <v>2</v>
      </c>
    </row>
    <row r="38" spans="1:11" s="3" customFormat="1" ht="49.5">
      <c r="A38" s="16">
        <v>30</v>
      </c>
      <c r="B38" s="16" t="s">
        <v>17</v>
      </c>
      <c r="C38" s="17">
        <v>56</v>
      </c>
      <c r="D38" s="17">
        <v>49</v>
      </c>
      <c r="E38" s="17">
        <v>9</v>
      </c>
      <c r="F38" s="17">
        <v>57</v>
      </c>
      <c r="G38" s="17">
        <v>79</v>
      </c>
      <c r="H38" s="17">
        <v>63</v>
      </c>
      <c r="I38" s="17">
        <v>58</v>
      </c>
      <c r="J38" s="22">
        <v>7</v>
      </c>
      <c r="K38" s="21">
        <v>5</v>
      </c>
    </row>
    <row r="39" spans="1:11" s="3" customFormat="1" ht="49.5">
      <c r="A39" s="16">
        <v>31</v>
      </c>
      <c r="B39" s="25" t="s">
        <v>31</v>
      </c>
      <c r="C39" s="17">
        <v>3</v>
      </c>
      <c r="D39" s="17">
        <v>0</v>
      </c>
      <c r="E39" s="17">
        <v>0</v>
      </c>
      <c r="F39" s="17">
        <v>4</v>
      </c>
      <c r="G39" s="17">
        <v>81</v>
      </c>
      <c r="H39" s="17">
        <v>13</v>
      </c>
      <c r="I39" s="17">
        <v>3</v>
      </c>
      <c r="J39" s="20">
        <v>7</v>
      </c>
      <c r="K39" s="21">
        <v>6</v>
      </c>
    </row>
    <row r="40" spans="1:11" s="3" customFormat="1" ht="66">
      <c r="A40" s="16">
        <v>32</v>
      </c>
      <c r="B40" s="25" t="s">
        <v>32</v>
      </c>
      <c r="C40" s="17">
        <v>13</v>
      </c>
      <c r="D40" s="17">
        <v>13</v>
      </c>
      <c r="E40" s="17">
        <v>2</v>
      </c>
      <c r="F40" s="17">
        <v>8</v>
      </c>
      <c r="G40" s="17">
        <v>15</v>
      </c>
      <c r="H40" s="17">
        <v>7</v>
      </c>
      <c r="I40" s="17">
        <v>1</v>
      </c>
      <c r="J40" s="20">
        <v>0</v>
      </c>
      <c r="K40" s="21"/>
    </row>
    <row r="41" spans="1:11" s="3" customFormat="1" ht="49.5">
      <c r="A41" s="16">
        <v>33</v>
      </c>
      <c r="B41" s="16" t="s">
        <v>18</v>
      </c>
      <c r="C41" s="17">
        <v>65</v>
      </c>
      <c r="D41" s="17">
        <v>30</v>
      </c>
      <c r="E41" s="17">
        <v>5</v>
      </c>
      <c r="F41" s="17">
        <v>63</v>
      </c>
      <c r="G41" s="17">
        <v>101</v>
      </c>
      <c r="H41" s="17">
        <v>36</v>
      </c>
      <c r="I41" s="17">
        <v>34</v>
      </c>
      <c r="J41" s="20">
        <v>11</v>
      </c>
      <c r="K41" s="21">
        <v>9</v>
      </c>
    </row>
    <row r="42" spans="1:11" s="3" customFormat="1" ht="49.5">
      <c r="A42" s="16">
        <v>34</v>
      </c>
      <c r="B42" s="16" t="s">
        <v>19</v>
      </c>
      <c r="C42" s="17">
        <v>82</v>
      </c>
      <c r="D42" s="17">
        <v>94</v>
      </c>
      <c r="E42" s="17">
        <v>2</v>
      </c>
      <c r="F42" s="17">
        <v>99</v>
      </c>
      <c r="G42" s="17">
        <v>164</v>
      </c>
      <c r="H42" s="17">
        <v>38</v>
      </c>
      <c r="I42" s="17">
        <v>48</v>
      </c>
      <c r="J42" s="20">
        <v>8</v>
      </c>
      <c r="K42" s="21">
        <v>15</v>
      </c>
    </row>
    <row r="43" spans="1:11" s="10" customFormat="1" ht="49.5">
      <c r="A43" s="25" t="s">
        <v>60</v>
      </c>
      <c r="B43" s="25" t="s">
        <v>20</v>
      </c>
      <c r="C43" s="26">
        <v>141</v>
      </c>
      <c r="D43" s="26">
        <v>216</v>
      </c>
      <c r="E43" s="26">
        <v>28</v>
      </c>
      <c r="F43" s="26">
        <v>226</v>
      </c>
      <c r="G43" s="26">
        <v>225</v>
      </c>
      <c r="H43" s="26">
        <v>56</v>
      </c>
      <c r="I43" s="26">
        <v>58</v>
      </c>
      <c r="J43" s="28">
        <v>3</v>
      </c>
      <c r="K43" s="29">
        <v>12</v>
      </c>
    </row>
    <row r="44" spans="1:11" s="3" customFormat="1" ht="49.5">
      <c r="A44" s="16">
        <v>36</v>
      </c>
      <c r="B44" s="16" t="s">
        <v>33</v>
      </c>
      <c r="C44" s="17">
        <v>1</v>
      </c>
      <c r="D44" s="17">
        <v>16</v>
      </c>
      <c r="E44" s="17">
        <v>5</v>
      </c>
      <c r="F44" s="17">
        <v>17</v>
      </c>
      <c r="G44" s="17">
        <v>16</v>
      </c>
      <c r="H44" s="17">
        <v>2</v>
      </c>
      <c r="I44" s="17">
        <v>2</v>
      </c>
      <c r="J44" s="20">
        <v>2</v>
      </c>
      <c r="K44" s="21"/>
    </row>
    <row r="45" spans="1:11" s="3" customFormat="1" ht="49.5">
      <c r="A45" s="16">
        <v>37</v>
      </c>
      <c r="B45" s="16" t="s">
        <v>21</v>
      </c>
      <c r="C45" s="17">
        <v>49</v>
      </c>
      <c r="D45" s="17">
        <v>36</v>
      </c>
      <c r="E45" s="17">
        <v>7</v>
      </c>
      <c r="F45" s="17">
        <v>36</v>
      </c>
      <c r="G45" s="17">
        <v>74</v>
      </c>
      <c r="H45" s="17">
        <v>4</v>
      </c>
      <c r="I45" s="17">
        <v>6</v>
      </c>
      <c r="J45" s="20">
        <v>7</v>
      </c>
      <c r="K45" s="21">
        <v>6</v>
      </c>
    </row>
    <row r="46" spans="1:11" s="3" customFormat="1" ht="49.5">
      <c r="A46" s="16">
        <v>38</v>
      </c>
      <c r="B46" s="16" t="s">
        <v>22</v>
      </c>
      <c r="C46" s="17">
        <v>10</v>
      </c>
      <c r="D46" s="17">
        <v>10</v>
      </c>
      <c r="E46" s="17">
        <v>3</v>
      </c>
      <c r="F46" s="17">
        <v>21</v>
      </c>
      <c r="G46" s="17">
        <v>58</v>
      </c>
      <c r="H46" s="17">
        <v>17</v>
      </c>
      <c r="I46" s="17">
        <v>14</v>
      </c>
      <c r="J46" s="22">
        <v>12</v>
      </c>
      <c r="K46" s="21">
        <v>10</v>
      </c>
    </row>
    <row r="47" spans="1:11" s="3" customFormat="1" ht="49.5">
      <c r="A47" s="16">
        <v>39</v>
      </c>
      <c r="B47" s="16" t="s">
        <v>23</v>
      </c>
      <c r="C47" s="17">
        <v>117</v>
      </c>
      <c r="D47" s="17">
        <v>120</v>
      </c>
      <c r="E47" s="17">
        <v>24</v>
      </c>
      <c r="F47" s="17">
        <v>125</v>
      </c>
      <c r="G47" s="17">
        <v>201</v>
      </c>
      <c r="H47" s="17">
        <v>10</v>
      </c>
      <c r="I47" s="17">
        <v>3</v>
      </c>
      <c r="J47" s="20">
        <v>3</v>
      </c>
      <c r="K47" s="21">
        <v>11</v>
      </c>
    </row>
    <row r="48" spans="1:11" s="3" customFormat="1" ht="49.5">
      <c r="A48" s="16">
        <v>40</v>
      </c>
      <c r="B48" s="16" t="s">
        <v>24</v>
      </c>
      <c r="C48" s="17">
        <v>84</v>
      </c>
      <c r="D48" s="17">
        <v>61</v>
      </c>
      <c r="E48" s="17">
        <v>12</v>
      </c>
      <c r="F48" s="17">
        <v>57</v>
      </c>
      <c r="G48" s="17">
        <v>131</v>
      </c>
      <c r="H48" s="17">
        <v>4</v>
      </c>
      <c r="I48" s="17">
        <v>2</v>
      </c>
      <c r="J48" s="20">
        <v>16</v>
      </c>
      <c r="K48" s="29">
        <v>13</v>
      </c>
    </row>
    <row r="49" spans="1:11" s="3" customFormat="1" ht="16.5">
      <c r="A49" s="16"/>
      <c r="B49" s="33" t="s">
        <v>41</v>
      </c>
      <c r="C49" s="34">
        <f aca="true" t="shared" si="0" ref="C49:J49">SUM(C9:C48)</f>
        <v>2403</v>
      </c>
      <c r="D49" s="35">
        <f t="shared" si="0"/>
        <v>2236</v>
      </c>
      <c r="E49" s="35">
        <f t="shared" si="0"/>
        <v>379</v>
      </c>
      <c r="F49" s="35">
        <f t="shared" si="0"/>
        <v>2528</v>
      </c>
      <c r="G49" s="32">
        <f t="shared" si="0"/>
        <v>4090</v>
      </c>
      <c r="H49" s="35">
        <f t="shared" si="0"/>
        <v>942</v>
      </c>
      <c r="I49" s="35">
        <f t="shared" si="0"/>
        <v>810</v>
      </c>
      <c r="J49" s="36">
        <f t="shared" si="0"/>
        <v>222</v>
      </c>
      <c r="K49" s="37">
        <v>294</v>
      </c>
    </row>
    <row r="50" spans="1:11" s="3" customFormat="1" ht="59.25" customHeight="1">
      <c r="A50" s="8"/>
      <c r="B50" s="39" t="s">
        <v>47</v>
      </c>
      <c r="C50" s="40"/>
      <c r="D50" s="40"/>
      <c r="E50" s="40"/>
      <c r="F50" s="40"/>
      <c r="G50" s="40"/>
      <c r="H50" s="47" t="s">
        <v>56</v>
      </c>
      <c r="I50" s="47"/>
      <c r="J50" s="11"/>
      <c r="K50" s="7"/>
    </row>
    <row r="51" spans="1:9" s="12" customFormat="1" ht="15.75">
      <c r="A51" s="13"/>
      <c r="B51" s="38" t="s">
        <v>44</v>
      </c>
      <c r="C51" s="38" t="s">
        <v>43</v>
      </c>
      <c r="D51" s="38"/>
      <c r="E51" s="38"/>
      <c r="F51" s="38"/>
      <c r="G51" s="38"/>
      <c r="H51" s="38"/>
      <c r="I51" s="38"/>
    </row>
    <row r="52" spans="1:9" s="12" customFormat="1" ht="15.75">
      <c r="A52" s="13"/>
      <c r="B52" s="38"/>
      <c r="C52" s="38" t="s">
        <v>48</v>
      </c>
      <c r="D52" s="38"/>
      <c r="E52" s="38"/>
      <c r="F52" s="38"/>
      <c r="G52" s="38"/>
      <c r="H52" s="38"/>
      <c r="I52" s="38"/>
    </row>
    <row r="55" ht="18.75">
      <c r="B55" s="14" t="s">
        <v>46</v>
      </c>
    </row>
    <row r="56" ht="18.75">
      <c r="B56" s="15"/>
    </row>
  </sheetData>
  <sheetProtection/>
  <mergeCells count="18">
    <mergeCell ref="G1:J1"/>
    <mergeCell ref="G2:J2"/>
    <mergeCell ref="G3:J3"/>
    <mergeCell ref="G4:J4"/>
    <mergeCell ref="K7:K8"/>
    <mergeCell ref="A5:J5"/>
    <mergeCell ref="A6:J6"/>
    <mergeCell ref="A7:A8"/>
    <mergeCell ref="B7:B8"/>
    <mergeCell ref="C7:C8"/>
    <mergeCell ref="D7:D8"/>
    <mergeCell ref="E7:E8"/>
    <mergeCell ref="J7:J8"/>
    <mergeCell ref="F7:F8"/>
    <mergeCell ref="H50:I50"/>
    <mergeCell ref="G7:G8"/>
    <mergeCell ref="I7:I8"/>
    <mergeCell ref="H7:H8"/>
  </mergeCells>
  <hyperlinks>
    <hyperlink ref="J44" r:id="rId1" display="zhdanivka_cpmsd@ukr.net"/>
    <hyperlink ref="J48" r:id="rId2" display="yampil_medcentr@i.ua"/>
    <hyperlink ref="J47" r:id="rId3" display="shar.cpmsd@i.ua                 "/>
    <hyperlink ref="J45" r:id="rId4" display="cherncpmsd@i.ua"/>
    <hyperlink ref="J43" r:id="rId5" display="hm-zpmsd@ukr.net"/>
    <hyperlink ref="J37" r:id="rId6" display="teplik_medcentr@i.ua"/>
    <hyperlink ref="J34" r:id="rId7" display="pis.rmcpmsd@ukr.net"/>
    <hyperlink ref="J31" r:id="rId8" display="vinnemirovcpmsd@ukr.net   "/>
    <hyperlink ref="J30" r:id="rId9" display="vin_murkur_cpmsd@i.ua"/>
    <hyperlink ref="J19" r:id="rId10" display="vin_zhmerinka_cpmsd@i.ua"/>
    <hyperlink ref="J18" r:id="rId11" display="gaysincentr@i.ua"/>
    <hyperlink ref="J17" r:id="rId12" display="vinmedrc@i.ua"/>
    <hyperlink ref="J15" r:id="rId13" display="kubrcpmsd@i.ua"/>
    <hyperlink ref="J14" r:id="rId14" display="barmedcentr@i.ua"/>
    <hyperlink ref="J12" r:id="rId15" display="cpmsd_4@ukr.net"/>
    <hyperlink ref="J13" r:id="rId16" display="cpmsd5vin@ukr.net"/>
    <hyperlink ref="J10" r:id="rId17" display="kz.cpmsd2@ukr.net      "/>
    <hyperlink ref="J42" r:id="rId18" display="tulrcpmsd@ukr.net"/>
    <hyperlink ref="J41" r:id="rId19" display="vin_trost_cpmsd@ukr.net"/>
    <hyperlink ref="J40" r:id="rId20" display="tom-cel-tspmsd@ukr.net"/>
    <hyperlink ref="J35" r:id="rId21" display="studmedcentr@meta.ua"/>
    <hyperlink ref="J39" r:id="rId22" display="tom_medcentr@ukr.net"/>
    <hyperlink ref="J32" r:id="rId23" display="nemmickcpmsd@i.ua"/>
    <hyperlink ref="J9" r:id="rId24" display="cpmsd1-vn@ukr.net  (секретар)"/>
  </hyperlinks>
  <printOptions/>
  <pageMargins left="0.5905511811023623" right="0.1968503937007874" top="1.1811023622047245" bottom="0.1968503937007874" header="0.31496062992125984" footer="0.31496062992125984"/>
  <pageSetup horizontalDpi="600" verticalDpi="600" orientation="landscape" paperSize="9" scale="90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Дмитрук Леся Михайлівна</cp:lastModifiedBy>
  <cp:lastPrinted>2018-01-12T08:21:20Z</cp:lastPrinted>
  <dcterms:created xsi:type="dcterms:W3CDTF">2015-09-23T11:49:33Z</dcterms:created>
  <dcterms:modified xsi:type="dcterms:W3CDTF">2018-01-16T14:28:09Z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